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ysuprod-my.sharepoint.com/personal/xmin_ysu_edu/Documents/Documents/YSU/Research/AS/Aspergillus/niger_AS/SuppFiles/"/>
    </mc:Choice>
  </mc:AlternateContent>
  <xr:revisionPtr revIDLastSave="15" documentId="8_{03AF20FC-FDA6-42F9-9F2A-6E9A612B76CF}" xr6:coauthVersionLast="47" xr6:coauthVersionMax="47" xr10:uidLastSave="{E9BA503B-E961-45BE-AAA5-70DC1405D5CC}"/>
  <bookViews>
    <workbookView xWindow="-120" yWindow="-120" windowWidth="29040" windowHeight="15840" activeTab="3" xr2:uid="{7AAB1F5D-C3BC-4263-AFF8-1AADA34C95E0}"/>
  </bookViews>
  <sheets>
    <sheet name="Source1" sheetId="1" r:id="rId1"/>
    <sheet name="Source2347" sheetId="2" r:id="rId2"/>
    <sheet name="Source5" sheetId="3" r:id="rId3"/>
    <sheet name="Source6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7" i="4" l="1"/>
  <c r="L47" i="4" s="1"/>
  <c r="I47" i="4"/>
  <c r="K47" i="4" s="1"/>
  <c r="H47" i="4"/>
  <c r="J46" i="4"/>
  <c r="L46" i="4" s="1"/>
  <c r="I46" i="4"/>
  <c r="K46" i="4" s="1"/>
  <c r="H46" i="4"/>
  <c r="J45" i="4"/>
  <c r="L45" i="4" s="1"/>
  <c r="I45" i="4"/>
  <c r="K45" i="4" s="1"/>
  <c r="H45" i="4"/>
  <c r="J44" i="4"/>
  <c r="L44" i="4" s="1"/>
  <c r="I44" i="4"/>
  <c r="K44" i="4" s="1"/>
  <c r="H44" i="4"/>
  <c r="J43" i="4"/>
  <c r="L43" i="4" s="1"/>
  <c r="I43" i="4"/>
  <c r="K43" i="4" s="1"/>
  <c r="H43" i="4"/>
  <c r="J42" i="4"/>
  <c r="L42" i="4" s="1"/>
  <c r="I42" i="4"/>
  <c r="K42" i="4" s="1"/>
  <c r="H42" i="4"/>
  <c r="J41" i="4"/>
  <c r="L41" i="4" s="1"/>
  <c r="I41" i="4"/>
  <c r="K41" i="4" s="1"/>
  <c r="H41" i="4"/>
  <c r="J40" i="4"/>
  <c r="L40" i="4" s="1"/>
  <c r="I40" i="4"/>
  <c r="K40" i="4" s="1"/>
  <c r="H40" i="4"/>
  <c r="J39" i="4"/>
  <c r="L39" i="4" s="1"/>
  <c r="I39" i="4"/>
  <c r="K39" i="4" s="1"/>
  <c r="H39" i="4"/>
  <c r="J38" i="4"/>
  <c r="L38" i="4" s="1"/>
  <c r="I38" i="4"/>
  <c r="K38" i="4" s="1"/>
  <c r="H38" i="4"/>
  <c r="J37" i="4"/>
  <c r="L37" i="4" s="1"/>
  <c r="I37" i="4"/>
  <c r="K37" i="4" s="1"/>
  <c r="H37" i="4"/>
  <c r="J36" i="4"/>
  <c r="L36" i="4" s="1"/>
  <c r="I36" i="4"/>
  <c r="K36" i="4" s="1"/>
  <c r="H36" i="4"/>
  <c r="J35" i="4"/>
  <c r="L35" i="4" s="1"/>
  <c r="I35" i="4"/>
  <c r="K35" i="4" s="1"/>
  <c r="H35" i="4"/>
  <c r="J34" i="4"/>
  <c r="L34" i="4" s="1"/>
  <c r="I34" i="4"/>
  <c r="K34" i="4" s="1"/>
  <c r="H34" i="4"/>
  <c r="J33" i="4"/>
  <c r="L33" i="4" s="1"/>
  <c r="I33" i="4"/>
  <c r="K33" i="4" s="1"/>
  <c r="H33" i="4"/>
  <c r="J32" i="4"/>
  <c r="L32" i="4" s="1"/>
  <c r="I32" i="4"/>
  <c r="K32" i="4" s="1"/>
  <c r="H32" i="4"/>
  <c r="J31" i="4"/>
  <c r="L31" i="4" s="1"/>
  <c r="I31" i="4"/>
  <c r="K31" i="4" s="1"/>
  <c r="H31" i="4"/>
  <c r="J30" i="4"/>
  <c r="L30" i="4" s="1"/>
  <c r="I30" i="4"/>
  <c r="K30" i="4" s="1"/>
  <c r="H30" i="4"/>
  <c r="J29" i="4"/>
  <c r="L29" i="4" s="1"/>
  <c r="I29" i="4"/>
  <c r="K29" i="4" s="1"/>
  <c r="H29" i="4"/>
  <c r="J28" i="4"/>
  <c r="L28" i="4" s="1"/>
  <c r="I28" i="4"/>
  <c r="K28" i="4" s="1"/>
  <c r="H28" i="4"/>
  <c r="J27" i="4"/>
  <c r="L27" i="4" s="1"/>
  <c r="I27" i="4"/>
  <c r="K27" i="4" s="1"/>
  <c r="H27" i="4"/>
  <c r="J26" i="4"/>
  <c r="L26" i="4" s="1"/>
  <c r="I26" i="4"/>
  <c r="K26" i="4" s="1"/>
  <c r="H26" i="4"/>
  <c r="J25" i="4"/>
  <c r="L25" i="4" s="1"/>
  <c r="I25" i="4"/>
  <c r="K25" i="4" s="1"/>
  <c r="H25" i="4"/>
  <c r="J24" i="4"/>
  <c r="L24" i="4" s="1"/>
  <c r="I24" i="4"/>
  <c r="K24" i="4" s="1"/>
  <c r="H24" i="4"/>
  <c r="J23" i="4"/>
  <c r="L23" i="4" s="1"/>
  <c r="I23" i="4"/>
  <c r="K23" i="4" s="1"/>
  <c r="H23" i="4"/>
  <c r="J22" i="4"/>
  <c r="L22" i="4" s="1"/>
  <c r="I22" i="4"/>
  <c r="K22" i="4" s="1"/>
  <c r="H22" i="4"/>
  <c r="J21" i="4"/>
  <c r="L21" i="4" s="1"/>
  <c r="I21" i="4"/>
  <c r="K21" i="4" s="1"/>
  <c r="H21" i="4"/>
  <c r="J20" i="4"/>
  <c r="L20" i="4" s="1"/>
  <c r="I20" i="4"/>
  <c r="K20" i="4" s="1"/>
  <c r="H20" i="4"/>
  <c r="J19" i="4"/>
  <c r="L19" i="4" s="1"/>
  <c r="I19" i="4"/>
  <c r="K19" i="4" s="1"/>
  <c r="H19" i="4"/>
  <c r="J18" i="4"/>
  <c r="L18" i="4" s="1"/>
  <c r="I18" i="4"/>
  <c r="K18" i="4" s="1"/>
  <c r="H18" i="4"/>
  <c r="J17" i="4"/>
  <c r="L17" i="4" s="1"/>
  <c r="I17" i="4"/>
  <c r="K17" i="4" s="1"/>
  <c r="H17" i="4"/>
  <c r="J16" i="4"/>
  <c r="L16" i="4" s="1"/>
  <c r="I16" i="4"/>
  <c r="K16" i="4" s="1"/>
  <c r="H16" i="4"/>
  <c r="J15" i="4"/>
  <c r="L15" i="4" s="1"/>
  <c r="I15" i="4"/>
  <c r="K15" i="4" s="1"/>
  <c r="H15" i="4"/>
  <c r="J14" i="4"/>
  <c r="L14" i="4" s="1"/>
  <c r="I14" i="4"/>
  <c r="K14" i="4" s="1"/>
  <c r="H14" i="4"/>
  <c r="J13" i="4"/>
  <c r="L13" i="4" s="1"/>
  <c r="I13" i="4"/>
  <c r="K13" i="4" s="1"/>
  <c r="H13" i="4"/>
  <c r="J12" i="4"/>
  <c r="L12" i="4" s="1"/>
  <c r="I12" i="4"/>
  <c r="K12" i="4" s="1"/>
  <c r="H12" i="4"/>
  <c r="J11" i="4"/>
  <c r="L11" i="4" s="1"/>
  <c r="I11" i="4"/>
  <c r="K11" i="4" s="1"/>
  <c r="H11" i="4"/>
  <c r="J10" i="4"/>
  <c r="L10" i="4" s="1"/>
  <c r="I10" i="4"/>
  <c r="K10" i="4" s="1"/>
  <c r="H10" i="4"/>
  <c r="J9" i="4"/>
  <c r="L9" i="4" s="1"/>
  <c r="I9" i="4"/>
  <c r="K9" i="4" s="1"/>
  <c r="H9" i="4"/>
  <c r="J8" i="4"/>
  <c r="L8" i="4" s="1"/>
  <c r="I8" i="4"/>
  <c r="K8" i="4" s="1"/>
  <c r="H8" i="4"/>
  <c r="J7" i="4"/>
  <c r="L7" i="4" s="1"/>
  <c r="I7" i="4"/>
  <c r="K7" i="4" s="1"/>
  <c r="H7" i="4"/>
  <c r="J6" i="4"/>
  <c r="L6" i="4" s="1"/>
  <c r="I6" i="4"/>
  <c r="K6" i="4" s="1"/>
  <c r="H6" i="4"/>
  <c r="J5" i="4"/>
  <c r="L5" i="4" s="1"/>
  <c r="I5" i="4"/>
  <c r="K5" i="4" s="1"/>
  <c r="H5" i="4"/>
  <c r="J4" i="4"/>
  <c r="L4" i="4" s="1"/>
  <c r="I4" i="4"/>
  <c r="K4" i="4" s="1"/>
  <c r="H4" i="4"/>
  <c r="J3" i="4"/>
  <c r="L3" i="4" s="1"/>
  <c r="I3" i="4"/>
  <c r="K3" i="4" s="1"/>
  <c r="H3" i="4"/>
  <c r="J2" i="4"/>
  <c r="J48" i="4" s="1"/>
  <c r="I2" i="4"/>
  <c r="K2" i="4" s="1"/>
  <c r="H2" i="4"/>
  <c r="H48" i="4" s="1"/>
  <c r="J92" i="3"/>
  <c r="L92" i="3" s="1"/>
  <c r="I92" i="3"/>
  <c r="K92" i="3" s="1"/>
  <c r="H92" i="3"/>
  <c r="J91" i="3"/>
  <c r="I91" i="3"/>
  <c r="L91" i="3" s="1"/>
  <c r="H91" i="3"/>
  <c r="J90" i="3"/>
  <c r="L90" i="3" s="1"/>
  <c r="I90" i="3"/>
  <c r="K90" i="3" s="1"/>
  <c r="H90" i="3"/>
  <c r="K89" i="3"/>
  <c r="J89" i="3"/>
  <c r="L89" i="3" s="1"/>
  <c r="I89" i="3"/>
  <c r="H89" i="3"/>
  <c r="J88" i="3"/>
  <c r="L88" i="3" s="1"/>
  <c r="I88" i="3"/>
  <c r="K88" i="3" s="1"/>
  <c r="H88" i="3"/>
  <c r="J87" i="3"/>
  <c r="I87" i="3"/>
  <c r="L87" i="3" s="1"/>
  <c r="H87" i="3"/>
  <c r="J86" i="3"/>
  <c r="L86" i="3" s="1"/>
  <c r="I86" i="3"/>
  <c r="K86" i="3" s="1"/>
  <c r="H86" i="3"/>
  <c r="K85" i="3"/>
  <c r="J85" i="3"/>
  <c r="L85" i="3" s="1"/>
  <c r="I85" i="3"/>
  <c r="H85" i="3"/>
  <c r="J84" i="3"/>
  <c r="L84" i="3" s="1"/>
  <c r="I84" i="3"/>
  <c r="K84" i="3" s="1"/>
  <c r="H84" i="3"/>
  <c r="J83" i="3"/>
  <c r="I83" i="3"/>
  <c r="L83" i="3" s="1"/>
  <c r="H83" i="3"/>
  <c r="J82" i="3"/>
  <c r="L82" i="3" s="1"/>
  <c r="I82" i="3"/>
  <c r="K82" i="3" s="1"/>
  <c r="H82" i="3"/>
  <c r="K81" i="3"/>
  <c r="J81" i="3"/>
  <c r="L81" i="3" s="1"/>
  <c r="I81" i="3"/>
  <c r="H81" i="3"/>
  <c r="J80" i="3"/>
  <c r="L80" i="3" s="1"/>
  <c r="I80" i="3"/>
  <c r="K80" i="3" s="1"/>
  <c r="H80" i="3"/>
  <c r="J79" i="3"/>
  <c r="I79" i="3"/>
  <c r="L79" i="3" s="1"/>
  <c r="H79" i="3"/>
  <c r="J78" i="3"/>
  <c r="L78" i="3" s="1"/>
  <c r="I78" i="3"/>
  <c r="K78" i="3" s="1"/>
  <c r="H78" i="3"/>
  <c r="K77" i="3"/>
  <c r="J77" i="3"/>
  <c r="L77" i="3" s="1"/>
  <c r="I77" i="3"/>
  <c r="H77" i="3"/>
  <c r="J76" i="3"/>
  <c r="L76" i="3" s="1"/>
  <c r="I76" i="3"/>
  <c r="K76" i="3" s="1"/>
  <c r="H76" i="3"/>
  <c r="J75" i="3"/>
  <c r="I75" i="3"/>
  <c r="L75" i="3" s="1"/>
  <c r="H75" i="3"/>
  <c r="J74" i="3"/>
  <c r="L74" i="3" s="1"/>
  <c r="I74" i="3"/>
  <c r="K74" i="3" s="1"/>
  <c r="H74" i="3"/>
  <c r="K73" i="3"/>
  <c r="J73" i="3"/>
  <c r="L73" i="3" s="1"/>
  <c r="I73" i="3"/>
  <c r="H73" i="3"/>
  <c r="J72" i="3"/>
  <c r="L72" i="3" s="1"/>
  <c r="I72" i="3"/>
  <c r="K72" i="3" s="1"/>
  <c r="H72" i="3"/>
  <c r="J71" i="3"/>
  <c r="I71" i="3"/>
  <c r="L71" i="3" s="1"/>
  <c r="H71" i="3"/>
  <c r="J70" i="3"/>
  <c r="L70" i="3" s="1"/>
  <c r="I70" i="3"/>
  <c r="K70" i="3" s="1"/>
  <c r="H70" i="3"/>
  <c r="K69" i="3"/>
  <c r="J69" i="3"/>
  <c r="L69" i="3" s="1"/>
  <c r="I69" i="3"/>
  <c r="H69" i="3"/>
  <c r="J68" i="3"/>
  <c r="L68" i="3" s="1"/>
  <c r="I68" i="3"/>
  <c r="K68" i="3" s="1"/>
  <c r="H68" i="3"/>
  <c r="J67" i="3"/>
  <c r="I67" i="3"/>
  <c r="L67" i="3" s="1"/>
  <c r="H67" i="3"/>
  <c r="K66" i="3"/>
  <c r="J66" i="3"/>
  <c r="L66" i="3" s="1"/>
  <c r="I66" i="3"/>
  <c r="H66" i="3"/>
  <c r="K65" i="3"/>
  <c r="J65" i="3"/>
  <c r="L65" i="3" s="1"/>
  <c r="I65" i="3"/>
  <c r="H65" i="3"/>
  <c r="J64" i="3"/>
  <c r="L64" i="3" s="1"/>
  <c r="I64" i="3"/>
  <c r="K64" i="3" s="1"/>
  <c r="H64" i="3"/>
  <c r="J63" i="3"/>
  <c r="I63" i="3"/>
  <c r="L63" i="3" s="1"/>
  <c r="H63" i="3"/>
  <c r="J62" i="3"/>
  <c r="L62" i="3" s="1"/>
  <c r="I62" i="3"/>
  <c r="K62" i="3" s="1"/>
  <c r="H62" i="3"/>
  <c r="K61" i="3"/>
  <c r="J61" i="3"/>
  <c r="L61" i="3" s="1"/>
  <c r="I61" i="3"/>
  <c r="H61" i="3"/>
  <c r="J60" i="3"/>
  <c r="L60" i="3" s="1"/>
  <c r="I60" i="3"/>
  <c r="K60" i="3" s="1"/>
  <c r="H60" i="3"/>
  <c r="J59" i="3"/>
  <c r="I59" i="3"/>
  <c r="L59" i="3" s="1"/>
  <c r="H59" i="3"/>
  <c r="J58" i="3"/>
  <c r="L58" i="3" s="1"/>
  <c r="I58" i="3"/>
  <c r="K58" i="3" s="1"/>
  <c r="H58" i="3"/>
  <c r="K57" i="3"/>
  <c r="J57" i="3"/>
  <c r="L57" i="3" s="1"/>
  <c r="I57" i="3"/>
  <c r="H57" i="3"/>
  <c r="J56" i="3"/>
  <c r="L56" i="3" s="1"/>
  <c r="I56" i="3"/>
  <c r="K56" i="3" s="1"/>
  <c r="H56" i="3"/>
  <c r="J55" i="3"/>
  <c r="I55" i="3"/>
  <c r="L55" i="3" s="1"/>
  <c r="H55" i="3"/>
  <c r="J54" i="3"/>
  <c r="L54" i="3" s="1"/>
  <c r="I54" i="3"/>
  <c r="K54" i="3" s="1"/>
  <c r="H54" i="3"/>
  <c r="K53" i="3"/>
  <c r="J53" i="3"/>
  <c r="L53" i="3" s="1"/>
  <c r="I53" i="3"/>
  <c r="H53" i="3"/>
  <c r="J52" i="3"/>
  <c r="L52" i="3" s="1"/>
  <c r="I52" i="3"/>
  <c r="K52" i="3" s="1"/>
  <c r="H52" i="3"/>
  <c r="J51" i="3"/>
  <c r="I51" i="3"/>
  <c r="L51" i="3" s="1"/>
  <c r="H51" i="3"/>
  <c r="J50" i="3"/>
  <c r="L50" i="3" s="1"/>
  <c r="I50" i="3"/>
  <c r="K50" i="3" s="1"/>
  <c r="H50" i="3"/>
  <c r="K49" i="3"/>
  <c r="J49" i="3"/>
  <c r="L49" i="3" s="1"/>
  <c r="I49" i="3"/>
  <c r="H49" i="3"/>
  <c r="J48" i="3"/>
  <c r="L48" i="3" s="1"/>
  <c r="I48" i="3"/>
  <c r="K48" i="3" s="1"/>
  <c r="H48" i="3"/>
  <c r="J47" i="3"/>
  <c r="I47" i="3"/>
  <c r="L47" i="3" s="1"/>
  <c r="H47" i="3"/>
  <c r="J46" i="3"/>
  <c r="L46" i="3" s="1"/>
  <c r="I46" i="3"/>
  <c r="K46" i="3" s="1"/>
  <c r="H46" i="3"/>
  <c r="K45" i="3"/>
  <c r="J45" i="3"/>
  <c r="L45" i="3" s="1"/>
  <c r="I45" i="3"/>
  <c r="H45" i="3"/>
  <c r="J44" i="3"/>
  <c r="L44" i="3" s="1"/>
  <c r="I44" i="3"/>
  <c r="K44" i="3" s="1"/>
  <c r="H44" i="3"/>
  <c r="J43" i="3"/>
  <c r="I43" i="3"/>
  <c r="L43" i="3" s="1"/>
  <c r="H43" i="3"/>
  <c r="J42" i="3"/>
  <c r="L42" i="3" s="1"/>
  <c r="I42" i="3"/>
  <c r="K42" i="3" s="1"/>
  <c r="H42" i="3"/>
  <c r="K41" i="3"/>
  <c r="J41" i="3"/>
  <c r="L41" i="3" s="1"/>
  <c r="I41" i="3"/>
  <c r="H41" i="3"/>
  <c r="J40" i="3"/>
  <c r="L40" i="3" s="1"/>
  <c r="I40" i="3"/>
  <c r="K40" i="3" s="1"/>
  <c r="H40" i="3"/>
  <c r="J39" i="3"/>
  <c r="I39" i="3"/>
  <c r="L39" i="3" s="1"/>
  <c r="H39" i="3"/>
  <c r="J38" i="3"/>
  <c r="L38" i="3" s="1"/>
  <c r="I38" i="3"/>
  <c r="K38" i="3" s="1"/>
  <c r="H38" i="3"/>
  <c r="K37" i="3"/>
  <c r="J37" i="3"/>
  <c r="L37" i="3" s="1"/>
  <c r="I37" i="3"/>
  <c r="H37" i="3"/>
  <c r="J36" i="3"/>
  <c r="L36" i="3" s="1"/>
  <c r="I36" i="3"/>
  <c r="K36" i="3" s="1"/>
  <c r="H36" i="3"/>
  <c r="J35" i="3"/>
  <c r="I35" i="3"/>
  <c r="L35" i="3" s="1"/>
  <c r="H35" i="3"/>
  <c r="J34" i="3"/>
  <c r="L34" i="3" s="1"/>
  <c r="I34" i="3"/>
  <c r="K34" i="3" s="1"/>
  <c r="H34" i="3"/>
  <c r="K33" i="3"/>
  <c r="J33" i="3"/>
  <c r="L33" i="3" s="1"/>
  <c r="I33" i="3"/>
  <c r="H33" i="3"/>
  <c r="J32" i="3"/>
  <c r="L32" i="3" s="1"/>
  <c r="I32" i="3"/>
  <c r="K32" i="3" s="1"/>
  <c r="H32" i="3"/>
  <c r="J31" i="3"/>
  <c r="I31" i="3"/>
  <c r="L31" i="3" s="1"/>
  <c r="H31" i="3"/>
  <c r="J30" i="3"/>
  <c r="L30" i="3" s="1"/>
  <c r="I30" i="3"/>
  <c r="K30" i="3" s="1"/>
  <c r="H30" i="3"/>
  <c r="K29" i="3"/>
  <c r="J29" i="3"/>
  <c r="L29" i="3" s="1"/>
  <c r="I29" i="3"/>
  <c r="H29" i="3"/>
  <c r="J28" i="3"/>
  <c r="L28" i="3" s="1"/>
  <c r="I28" i="3"/>
  <c r="K28" i="3" s="1"/>
  <c r="H28" i="3"/>
  <c r="J27" i="3"/>
  <c r="I27" i="3"/>
  <c r="L27" i="3" s="1"/>
  <c r="H27" i="3"/>
  <c r="J26" i="3"/>
  <c r="L26" i="3" s="1"/>
  <c r="I26" i="3"/>
  <c r="K26" i="3" s="1"/>
  <c r="H26" i="3"/>
  <c r="K25" i="3"/>
  <c r="J25" i="3"/>
  <c r="L25" i="3" s="1"/>
  <c r="I25" i="3"/>
  <c r="H25" i="3"/>
  <c r="J24" i="3"/>
  <c r="L24" i="3" s="1"/>
  <c r="I24" i="3"/>
  <c r="K24" i="3" s="1"/>
  <c r="H24" i="3"/>
  <c r="J23" i="3"/>
  <c r="I23" i="3"/>
  <c r="L23" i="3" s="1"/>
  <c r="H23" i="3"/>
  <c r="J22" i="3"/>
  <c r="L22" i="3" s="1"/>
  <c r="I22" i="3"/>
  <c r="K22" i="3" s="1"/>
  <c r="H22" i="3"/>
  <c r="K21" i="3"/>
  <c r="J21" i="3"/>
  <c r="L21" i="3" s="1"/>
  <c r="I21" i="3"/>
  <c r="H21" i="3"/>
  <c r="J20" i="3"/>
  <c r="L20" i="3" s="1"/>
  <c r="I20" i="3"/>
  <c r="K20" i="3" s="1"/>
  <c r="H20" i="3"/>
  <c r="J19" i="3"/>
  <c r="I19" i="3"/>
  <c r="L19" i="3" s="1"/>
  <c r="H19" i="3"/>
  <c r="J18" i="3"/>
  <c r="L18" i="3" s="1"/>
  <c r="I18" i="3"/>
  <c r="K18" i="3" s="1"/>
  <c r="H18" i="3"/>
  <c r="K17" i="3"/>
  <c r="J17" i="3"/>
  <c r="L17" i="3" s="1"/>
  <c r="I17" i="3"/>
  <c r="H17" i="3"/>
  <c r="J16" i="3"/>
  <c r="L16" i="3" s="1"/>
  <c r="I16" i="3"/>
  <c r="K16" i="3" s="1"/>
  <c r="H16" i="3"/>
  <c r="J15" i="3"/>
  <c r="I15" i="3"/>
  <c r="L15" i="3" s="1"/>
  <c r="H15" i="3"/>
  <c r="J14" i="3"/>
  <c r="L14" i="3" s="1"/>
  <c r="I14" i="3"/>
  <c r="K14" i="3" s="1"/>
  <c r="H14" i="3"/>
  <c r="K13" i="3"/>
  <c r="J13" i="3"/>
  <c r="L13" i="3" s="1"/>
  <c r="I13" i="3"/>
  <c r="H13" i="3"/>
  <c r="J12" i="3"/>
  <c r="L12" i="3" s="1"/>
  <c r="I12" i="3"/>
  <c r="K12" i="3" s="1"/>
  <c r="H12" i="3"/>
  <c r="J11" i="3"/>
  <c r="I11" i="3"/>
  <c r="L11" i="3" s="1"/>
  <c r="H11" i="3"/>
  <c r="J10" i="3"/>
  <c r="L10" i="3" s="1"/>
  <c r="I10" i="3"/>
  <c r="K10" i="3" s="1"/>
  <c r="H10" i="3"/>
  <c r="K9" i="3"/>
  <c r="J9" i="3"/>
  <c r="L9" i="3" s="1"/>
  <c r="I9" i="3"/>
  <c r="H9" i="3"/>
  <c r="J8" i="3"/>
  <c r="L8" i="3" s="1"/>
  <c r="I8" i="3"/>
  <c r="K8" i="3" s="1"/>
  <c r="H8" i="3"/>
  <c r="J7" i="3"/>
  <c r="I7" i="3"/>
  <c r="L7" i="3" s="1"/>
  <c r="H7" i="3"/>
  <c r="J6" i="3"/>
  <c r="L6" i="3" s="1"/>
  <c r="I6" i="3"/>
  <c r="K6" i="3" s="1"/>
  <c r="H6" i="3"/>
  <c r="K5" i="3"/>
  <c r="J5" i="3"/>
  <c r="L5" i="3" s="1"/>
  <c r="I5" i="3"/>
  <c r="H5" i="3"/>
  <c r="J4" i="3"/>
  <c r="L4" i="3" s="1"/>
  <c r="I4" i="3"/>
  <c r="K4" i="3" s="1"/>
  <c r="H4" i="3"/>
  <c r="J3" i="3"/>
  <c r="I3" i="3"/>
  <c r="L3" i="3" s="1"/>
  <c r="H3" i="3"/>
  <c r="J2" i="3"/>
  <c r="J93" i="3" s="1"/>
  <c r="I2" i="3"/>
  <c r="K2" i="3" s="1"/>
  <c r="H2" i="3"/>
  <c r="H93" i="3" s="1"/>
  <c r="J46" i="2"/>
  <c r="L46" i="2" s="1"/>
  <c r="I46" i="2"/>
  <c r="K46" i="2" s="1"/>
  <c r="H46" i="2"/>
  <c r="J45" i="2"/>
  <c r="L45" i="2" s="1"/>
  <c r="I45" i="2"/>
  <c r="K45" i="2" s="1"/>
  <c r="H45" i="2"/>
  <c r="J44" i="2"/>
  <c r="L44" i="2" s="1"/>
  <c r="I44" i="2"/>
  <c r="K44" i="2" s="1"/>
  <c r="H44" i="2"/>
  <c r="J43" i="2"/>
  <c r="L43" i="2" s="1"/>
  <c r="I43" i="2"/>
  <c r="K43" i="2" s="1"/>
  <c r="H43" i="2"/>
  <c r="J42" i="2"/>
  <c r="L42" i="2" s="1"/>
  <c r="I42" i="2"/>
  <c r="K42" i="2" s="1"/>
  <c r="H42" i="2"/>
  <c r="J41" i="2"/>
  <c r="J47" i="2" s="1"/>
  <c r="I41" i="2"/>
  <c r="I47" i="2" s="1"/>
  <c r="H41" i="2"/>
  <c r="H47" i="2" s="1"/>
  <c r="D36" i="2"/>
  <c r="F36" i="2" s="1"/>
  <c r="C36" i="2"/>
  <c r="E36" i="2" s="1"/>
  <c r="B36" i="2"/>
  <c r="F35" i="2"/>
  <c r="E35" i="2"/>
  <c r="F34" i="2"/>
  <c r="E34" i="2"/>
  <c r="F33" i="2"/>
  <c r="E33" i="2"/>
  <c r="F32" i="2"/>
  <c r="E32" i="2"/>
  <c r="F31" i="2"/>
  <c r="E31" i="2"/>
  <c r="F30" i="2"/>
  <c r="E30" i="2"/>
  <c r="F29" i="2"/>
  <c r="E29" i="2"/>
  <c r="F28" i="2"/>
  <c r="E28" i="2"/>
  <c r="D24" i="2"/>
  <c r="F24" i="2" s="1"/>
  <c r="C24" i="2"/>
  <c r="E24" i="2" s="1"/>
  <c r="B24" i="2"/>
  <c r="F23" i="2"/>
  <c r="E23" i="2"/>
  <c r="F22" i="2"/>
  <c r="E22" i="2"/>
  <c r="F21" i="2"/>
  <c r="E21" i="2"/>
  <c r="F20" i="2"/>
  <c r="E20" i="2"/>
  <c r="D16" i="2"/>
  <c r="F16" i="2" s="1"/>
  <c r="C16" i="2"/>
  <c r="E16" i="2" s="1"/>
  <c r="B16" i="2"/>
  <c r="F15" i="2"/>
  <c r="E15" i="2"/>
  <c r="F14" i="2"/>
  <c r="E14" i="2"/>
  <c r="F13" i="2"/>
  <c r="E13" i="2"/>
  <c r="F12" i="2"/>
  <c r="E12" i="2"/>
  <c r="F11" i="2"/>
  <c r="E11" i="2"/>
  <c r="F10" i="2"/>
  <c r="E10" i="2"/>
  <c r="F9" i="2"/>
  <c r="E9" i="2"/>
  <c r="F8" i="2"/>
  <c r="E8" i="2"/>
  <c r="F7" i="2"/>
  <c r="E7" i="2"/>
  <c r="F6" i="2"/>
  <c r="E6" i="2"/>
  <c r="F5" i="2"/>
  <c r="E5" i="2"/>
  <c r="F4" i="2"/>
  <c r="E4" i="2"/>
  <c r="J139" i="1"/>
  <c r="L139" i="1" s="1"/>
  <c r="I139" i="1"/>
  <c r="K139" i="1" s="1"/>
  <c r="H139" i="1"/>
  <c r="J138" i="1"/>
  <c r="I138" i="1"/>
  <c r="H138" i="1"/>
  <c r="J137" i="1"/>
  <c r="I137" i="1"/>
  <c r="K137" i="1" s="1"/>
  <c r="H137" i="1"/>
  <c r="L136" i="1"/>
  <c r="K136" i="1"/>
  <c r="J136" i="1"/>
  <c r="I136" i="1"/>
  <c r="H136" i="1"/>
  <c r="J135" i="1"/>
  <c r="L135" i="1" s="1"/>
  <c r="I135" i="1"/>
  <c r="K135" i="1" s="1"/>
  <c r="H135" i="1"/>
  <c r="K134" i="1"/>
  <c r="J134" i="1"/>
  <c r="I134" i="1"/>
  <c r="H134" i="1"/>
  <c r="J133" i="1"/>
  <c r="I133" i="1"/>
  <c r="L133" i="1" s="1"/>
  <c r="H133" i="1"/>
  <c r="L132" i="1"/>
  <c r="K132" i="1"/>
  <c r="J132" i="1"/>
  <c r="I132" i="1"/>
  <c r="H132" i="1"/>
  <c r="J131" i="1"/>
  <c r="L131" i="1" s="1"/>
  <c r="I131" i="1"/>
  <c r="K131" i="1" s="1"/>
  <c r="H131" i="1"/>
  <c r="J130" i="1"/>
  <c r="I130" i="1"/>
  <c r="H130" i="1"/>
  <c r="L129" i="1"/>
  <c r="J129" i="1"/>
  <c r="I129" i="1"/>
  <c r="H129" i="1"/>
  <c r="K129" i="1" s="1"/>
  <c r="L128" i="1"/>
  <c r="K128" i="1"/>
  <c r="J128" i="1"/>
  <c r="I128" i="1"/>
  <c r="H128" i="1"/>
  <c r="J127" i="1"/>
  <c r="L127" i="1" s="1"/>
  <c r="I127" i="1"/>
  <c r="K127" i="1" s="1"/>
  <c r="H127" i="1"/>
  <c r="J126" i="1"/>
  <c r="L126" i="1" s="1"/>
  <c r="I126" i="1"/>
  <c r="H126" i="1"/>
  <c r="J125" i="1"/>
  <c r="I125" i="1"/>
  <c r="L125" i="1" s="1"/>
  <c r="H125" i="1"/>
  <c r="L124" i="1"/>
  <c r="K124" i="1"/>
  <c r="J124" i="1"/>
  <c r="I124" i="1"/>
  <c r="H124" i="1"/>
  <c r="J123" i="1"/>
  <c r="L123" i="1" s="1"/>
  <c r="I123" i="1"/>
  <c r="K123" i="1" s="1"/>
  <c r="H123" i="1"/>
  <c r="J122" i="1"/>
  <c r="I122" i="1"/>
  <c r="K122" i="1" s="1"/>
  <c r="H122" i="1"/>
  <c r="L121" i="1"/>
  <c r="J121" i="1"/>
  <c r="I121" i="1"/>
  <c r="K121" i="1" s="1"/>
  <c r="H121" i="1"/>
  <c r="L120" i="1"/>
  <c r="K120" i="1"/>
  <c r="J120" i="1"/>
  <c r="I120" i="1"/>
  <c r="H120" i="1"/>
  <c r="J119" i="1"/>
  <c r="L119" i="1" s="1"/>
  <c r="I119" i="1"/>
  <c r="K119" i="1" s="1"/>
  <c r="H119" i="1"/>
  <c r="J118" i="1"/>
  <c r="I118" i="1"/>
  <c r="K118" i="1" s="1"/>
  <c r="H118" i="1"/>
  <c r="J117" i="1"/>
  <c r="I117" i="1"/>
  <c r="K117" i="1" s="1"/>
  <c r="H117" i="1"/>
  <c r="L116" i="1"/>
  <c r="K116" i="1"/>
  <c r="J116" i="1"/>
  <c r="I116" i="1"/>
  <c r="H116" i="1"/>
  <c r="J115" i="1"/>
  <c r="L115" i="1" s="1"/>
  <c r="I115" i="1"/>
  <c r="K115" i="1" s="1"/>
  <c r="H115" i="1"/>
  <c r="J114" i="1"/>
  <c r="I114" i="1"/>
  <c r="K114" i="1" s="1"/>
  <c r="H114" i="1"/>
  <c r="J113" i="1"/>
  <c r="I113" i="1"/>
  <c r="L113" i="1" s="1"/>
  <c r="H113" i="1"/>
  <c r="L112" i="1"/>
  <c r="K112" i="1"/>
  <c r="J112" i="1"/>
  <c r="I112" i="1"/>
  <c r="H112" i="1"/>
  <c r="J111" i="1"/>
  <c r="L111" i="1" s="1"/>
  <c r="I111" i="1"/>
  <c r="K111" i="1" s="1"/>
  <c r="H111" i="1"/>
  <c r="K110" i="1"/>
  <c r="J110" i="1"/>
  <c r="L110" i="1" s="1"/>
  <c r="I110" i="1"/>
  <c r="H110" i="1"/>
  <c r="J109" i="1"/>
  <c r="I109" i="1"/>
  <c r="L109" i="1" s="1"/>
  <c r="H109" i="1"/>
  <c r="L108" i="1"/>
  <c r="K108" i="1"/>
  <c r="J108" i="1"/>
  <c r="I108" i="1"/>
  <c r="H108" i="1"/>
  <c r="J107" i="1"/>
  <c r="L107" i="1" s="1"/>
  <c r="I107" i="1"/>
  <c r="K107" i="1" s="1"/>
  <c r="H107" i="1"/>
  <c r="J106" i="1"/>
  <c r="I106" i="1"/>
  <c r="K106" i="1" s="1"/>
  <c r="H106" i="1"/>
  <c r="J105" i="1"/>
  <c r="I105" i="1"/>
  <c r="L105" i="1" s="1"/>
  <c r="H105" i="1"/>
  <c r="L104" i="1"/>
  <c r="K104" i="1"/>
  <c r="J104" i="1"/>
  <c r="I104" i="1"/>
  <c r="H104" i="1"/>
  <c r="J103" i="1"/>
  <c r="L103" i="1" s="1"/>
  <c r="I103" i="1"/>
  <c r="K103" i="1" s="1"/>
  <c r="H103" i="1"/>
  <c r="J102" i="1"/>
  <c r="I102" i="1"/>
  <c r="K102" i="1" s="1"/>
  <c r="H102" i="1"/>
  <c r="L101" i="1"/>
  <c r="K101" i="1"/>
  <c r="J101" i="1"/>
  <c r="I101" i="1"/>
  <c r="H101" i="1"/>
  <c r="L100" i="1"/>
  <c r="K100" i="1"/>
  <c r="J100" i="1"/>
  <c r="I100" i="1"/>
  <c r="H100" i="1"/>
  <c r="J99" i="1"/>
  <c r="L99" i="1" s="1"/>
  <c r="I99" i="1"/>
  <c r="K99" i="1" s="1"/>
  <c r="H99" i="1"/>
  <c r="J98" i="1"/>
  <c r="I98" i="1"/>
  <c r="K98" i="1" s="1"/>
  <c r="H98" i="1"/>
  <c r="J97" i="1"/>
  <c r="I97" i="1"/>
  <c r="L97" i="1" s="1"/>
  <c r="H97" i="1"/>
  <c r="L96" i="1"/>
  <c r="K96" i="1"/>
  <c r="J96" i="1"/>
  <c r="I96" i="1"/>
  <c r="H96" i="1"/>
  <c r="J95" i="1"/>
  <c r="L95" i="1" s="1"/>
  <c r="I95" i="1"/>
  <c r="K95" i="1" s="1"/>
  <c r="H95" i="1"/>
  <c r="J94" i="1"/>
  <c r="I94" i="1"/>
  <c r="K94" i="1" s="1"/>
  <c r="H94" i="1"/>
  <c r="L93" i="1"/>
  <c r="K93" i="1"/>
  <c r="J93" i="1"/>
  <c r="I93" i="1"/>
  <c r="H93" i="1"/>
  <c r="L92" i="1"/>
  <c r="K92" i="1"/>
  <c r="J92" i="1"/>
  <c r="I92" i="1"/>
  <c r="H92" i="1"/>
  <c r="J91" i="1"/>
  <c r="L91" i="1" s="1"/>
  <c r="I91" i="1"/>
  <c r="K91" i="1" s="1"/>
  <c r="H91" i="1"/>
  <c r="J90" i="1"/>
  <c r="I90" i="1"/>
  <c r="K90" i="1" s="1"/>
  <c r="H90" i="1"/>
  <c r="J89" i="1"/>
  <c r="I89" i="1"/>
  <c r="K89" i="1" s="1"/>
  <c r="H89" i="1"/>
  <c r="L88" i="1"/>
  <c r="K88" i="1"/>
  <c r="J88" i="1"/>
  <c r="I88" i="1"/>
  <c r="H88" i="1"/>
  <c r="J87" i="1"/>
  <c r="L87" i="1" s="1"/>
  <c r="I87" i="1"/>
  <c r="K87" i="1" s="1"/>
  <c r="H87" i="1"/>
  <c r="J86" i="1"/>
  <c r="I86" i="1"/>
  <c r="K86" i="1" s="1"/>
  <c r="H86" i="1"/>
  <c r="J85" i="1"/>
  <c r="I85" i="1"/>
  <c r="L85" i="1" s="1"/>
  <c r="H85" i="1"/>
  <c r="L84" i="1"/>
  <c r="K84" i="1"/>
  <c r="J84" i="1"/>
  <c r="I84" i="1"/>
  <c r="H84" i="1"/>
  <c r="J83" i="1"/>
  <c r="L83" i="1" s="1"/>
  <c r="I83" i="1"/>
  <c r="K83" i="1" s="1"/>
  <c r="H83" i="1"/>
  <c r="K82" i="1"/>
  <c r="J82" i="1"/>
  <c r="L82" i="1" s="1"/>
  <c r="I82" i="1"/>
  <c r="H82" i="1"/>
  <c r="J81" i="1"/>
  <c r="I81" i="1"/>
  <c r="K81" i="1" s="1"/>
  <c r="H81" i="1"/>
  <c r="L80" i="1"/>
  <c r="K80" i="1"/>
  <c r="J80" i="1"/>
  <c r="I80" i="1"/>
  <c r="H80" i="1"/>
  <c r="J79" i="1"/>
  <c r="L79" i="1" s="1"/>
  <c r="I79" i="1"/>
  <c r="K79" i="1" s="1"/>
  <c r="H79" i="1"/>
  <c r="J78" i="1"/>
  <c r="I78" i="1"/>
  <c r="K78" i="1" s="1"/>
  <c r="H78" i="1"/>
  <c r="L77" i="1"/>
  <c r="J77" i="1"/>
  <c r="I77" i="1"/>
  <c r="K77" i="1" s="1"/>
  <c r="H77" i="1"/>
  <c r="L76" i="1"/>
  <c r="K76" i="1"/>
  <c r="J76" i="1"/>
  <c r="I76" i="1"/>
  <c r="H76" i="1"/>
  <c r="J75" i="1"/>
  <c r="L75" i="1" s="1"/>
  <c r="I75" i="1"/>
  <c r="K75" i="1" s="1"/>
  <c r="H75" i="1"/>
  <c r="K74" i="1"/>
  <c r="J74" i="1"/>
  <c r="I74" i="1"/>
  <c r="H74" i="1"/>
  <c r="L73" i="1"/>
  <c r="K73" i="1"/>
  <c r="J73" i="1"/>
  <c r="I73" i="1"/>
  <c r="H73" i="1"/>
  <c r="L72" i="1"/>
  <c r="K72" i="1"/>
  <c r="J72" i="1"/>
  <c r="I72" i="1"/>
  <c r="H72" i="1"/>
  <c r="J71" i="1"/>
  <c r="L71" i="1" s="1"/>
  <c r="I71" i="1"/>
  <c r="K71" i="1" s="1"/>
  <c r="H71" i="1"/>
  <c r="J70" i="1"/>
  <c r="I70" i="1"/>
  <c r="K70" i="1" s="1"/>
  <c r="H70" i="1"/>
  <c r="J69" i="1"/>
  <c r="I69" i="1"/>
  <c r="L69" i="1" s="1"/>
  <c r="H69" i="1"/>
  <c r="L68" i="1"/>
  <c r="K68" i="1"/>
  <c r="J68" i="1"/>
  <c r="I68" i="1"/>
  <c r="H68" i="1"/>
  <c r="J67" i="1"/>
  <c r="L67" i="1" s="1"/>
  <c r="I67" i="1"/>
  <c r="K67" i="1" s="1"/>
  <c r="H67" i="1"/>
  <c r="J66" i="1"/>
  <c r="I66" i="1"/>
  <c r="K66" i="1" s="1"/>
  <c r="H66" i="1"/>
  <c r="L65" i="1"/>
  <c r="K65" i="1"/>
  <c r="J65" i="1"/>
  <c r="I65" i="1"/>
  <c r="H65" i="1"/>
  <c r="L64" i="1"/>
  <c r="K64" i="1"/>
  <c r="J64" i="1"/>
  <c r="I64" i="1"/>
  <c r="H64" i="1"/>
  <c r="J63" i="1"/>
  <c r="L63" i="1" s="1"/>
  <c r="I63" i="1"/>
  <c r="K63" i="1" s="1"/>
  <c r="H63" i="1"/>
  <c r="J62" i="1"/>
  <c r="I62" i="1"/>
  <c r="K62" i="1" s="1"/>
  <c r="H62" i="1"/>
  <c r="J61" i="1"/>
  <c r="I61" i="1"/>
  <c r="K61" i="1" s="1"/>
  <c r="H61" i="1"/>
  <c r="L60" i="1"/>
  <c r="K60" i="1"/>
  <c r="J60" i="1"/>
  <c r="I60" i="1"/>
  <c r="H60" i="1"/>
  <c r="J59" i="1"/>
  <c r="L59" i="1" s="1"/>
  <c r="I59" i="1"/>
  <c r="K59" i="1" s="1"/>
  <c r="H59" i="1"/>
  <c r="J58" i="1"/>
  <c r="I58" i="1"/>
  <c r="K58" i="1" s="1"/>
  <c r="H58" i="1"/>
  <c r="J57" i="1"/>
  <c r="I57" i="1"/>
  <c r="L57" i="1" s="1"/>
  <c r="H57" i="1"/>
  <c r="L56" i="1"/>
  <c r="K56" i="1"/>
  <c r="J56" i="1"/>
  <c r="I56" i="1"/>
  <c r="H56" i="1"/>
  <c r="J55" i="1"/>
  <c r="L55" i="1" s="1"/>
  <c r="I55" i="1"/>
  <c r="K55" i="1" s="1"/>
  <c r="H55" i="1"/>
  <c r="K54" i="1"/>
  <c r="J54" i="1"/>
  <c r="L54" i="1" s="1"/>
  <c r="I54" i="1"/>
  <c r="H54" i="1"/>
  <c r="J53" i="1"/>
  <c r="I53" i="1"/>
  <c r="L53" i="1" s="1"/>
  <c r="H53" i="1"/>
  <c r="L52" i="1"/>
  <c r="K52" i="1"/>
  <c r="J52" i="1"/>
  <c r="I52" i="1"/>
  <c r="H52" i="1"/>
  <c r="J51" i="1"/>
  <c r="L51" i="1" s="1"/>
  <c r="I51" i="1"/>
  <c r="K51" i="1" s="1"/>
  <c r="H51" i="1"/>
  <c r="J50" i="1"/>
  <c r="I50" i="1"/>
  <c r="K50" i="1" s="1"/>
  <c r="H50" i="1"/>
  <c r="L49" i="1"/>
  <c r="K49" i="1"/>
  <c r="J49" i="1"/>
  <c r="I49" i="1"/>
  <c r="H49" i="1"/>
  <c r="L48" i="1"/>
  <c r="K48" i="1"/>
  <c r="J48" i="1"/>
  <c r="I48" i="1"/>
  <c r="H48" i="1"/>
  <c r="J47" i="1"/>
  <c r="L47" i="1" s="1"/>
  <c r="I47" i="1"/>
  <c r="K47" i="1" s="1"/>
  <c r="H47" i="1"/>
  <c r="K46" i="1"/>
  <c r="J46" i="1"/>
  <c r="L46" i="1" s="1"/>
  <c r="I46" i="1"/>
  <c r="H46" i="1"/>
  <c r="J45" i="1"/>
  <c r="L45" i="1" s="1"/>
  <c r="I45" i="1"/>
  <c r="K45" i="1" s="1"/>
  <c r="H45" i="1"/>
  <c r="L44" i="1"/>
  <c r="K44" i="1"/>
  <c r="J44" i="1"/>
  <c r="I44" i="1"/>
  <c r="H44" i="1"/>
  <c r="J43" i="1"/>
  <c r="L43" i="1" s="1"/>
  <c r="I43" i="1"/>
  <c r="K43" i="1" s="1"/>
  <c r="H43" i="1"/>
  <c r="J42" i="1"/>
  <c r="I42" i="1"/>
  <c r="K42" i="1" s="1"/>
  <c r="H42" i="1"/>
  <c r="L41" i="1"/>
  <c r="J41" i="1"/>
  <c r="I41" i="1"/>
  <c r="K41" i="1" s="1"/>
  <c r="H41" i="1"/>
  <c r="L40" i="1"/>
  <c r="K40" i="1"/>
  <c r="J40" i="1"/>
  <c r="I40" i="1"/>
  <c r="H40" i="1"/>
  <c r="J39" i="1"/>
  <c r="L39" i="1" s="1"/>
  <c r="I39" i="1"/>
  <c r="K39" i="1" s="1"/>
  <c r="H39" i="1"/>
  <c r="J38" i="1"/>
  <c r="I38" i="1"/>
  <c r="K38" i="1" s="1"/>
  <c r="H38" i="1"/>
  <c r="J37" i="1"/>
  <c r="L37" i="1" s="1"/>
  <c r="I37" i="1"/>
  <c r="K37" i="1" s="1"/>
  <c r="H37" i="1"/>
  <c r="L36" i="1"/>
  <c r="K36" i="1"/>
  <c r="J36" i="1"/>
  <c r="I36" i="1"/>
  <c r="H36" i="1"/>
  <c r="J35" i="1"/>
  <c r="L35" i="1" s="1"/>
  <c r="I35" i="1"/>
  <c r="K35" i="1" s="1"/>
  <c r="H35" i="1"/>
  <c r="J34" i="1"/>
  <c r="I34" i="1"/>
  <c r="K34" i="1" s="1"/>
  <c r="H34" i="1"/>
  <c r="J33" i="1"/>
  <c r="L33" i="1" s="1"/>
  <c r="I33" i="1"/>
  <c r="K33" i="1" s="1"/>
  <c r="H33" i="1"/>
  <c r="L32" i="1"/>
  <c r="K32" i="1"/>
  <c r="J32" i="1"/>
  <c r="I32" i="1"/>
  <c r="H32" i="1"/>
  <c r="J31" i="1"/>
  <c r="L31" i="1" s="1"/>
  <c r="I31" i="1"/>
  <c r="K31" i="1" s="1"/>
  <c r="H31" i="1"/>
  <c r="K30" i="1"/>
  <c r="J30" i="1"/>
  <c r="L30" i="1" s="1"/>
  <c r="I30" i="1"/>
  <c r="H30" i="1"/>
  <c r="J29" i="1"/>
  <c r="L29" i="1" s="1"/>
  <c r="I29" i="1"/>
  <c r="K29" i="1" s="1"/>
  <c r="H29" i="1"/>
  <c r="L28" i="1"/>
  <c r="K28" i="1"/>
  <c r="J28" i="1"/>
  <c r="I28" i="1"/>
  <c r="H28" i="1"/>
  <c r="J27" i="1"/>
  <c r="L27" i="1" s="1"/>
  <c r="I27" i="1"/>
  <c r="K27" i="1" s="1"/>
  <c r="H27" i="1"/>
  <c r="J26" i="1"/>
  <c r="I26" i="1"/>
  <c r="K26" i="1" s="1"/>
  <c r="H26" i="1"/>
  <c r="J25" i="1"/>
  <c r="L25" i="1" s="1"/>
  <c r="I25" i="1"/>
  <c r="K25" i="1" s="1"/>
  <c r="H25" i="1"/>
  <c r="L24" i="1"/>
  <c r="K24" i="1"/>
  <c r="J24" i="1"/>
  <c r="I24" i="1"/>
  <c r="H24" i="1"/>
  <c r="J23" i="1"/>
  <c r="L23" i="1" s="1"/>
  <c r="I23" i="1"/>
  <c r="K23" i="1" s="1"/>
  <c r="H23" i="1"/>
  <c r="J22" i="1"/>
  <c r="I22" i="1"/>
  <c r="K22" i="1" s="1"/>
  <c r="H22" i="1"/>
  <c r="L21" i="1"/>
  <c r="K21" i="1"/>
  <c r="J21" i="1"/>
  <c r="I21" i="1"/>
  <c r="H21" i="1"/>
  <c r="L20" i="1"/>
  <c r="K20" i="1"/>
  <c r="J20" i="1"/>
  <c r="I20" i="1"/>
  <c r="H20" i="1"/>
  <c r="J19" i="1"/>
  <c r="L19" i="1" s="1"/>
  <c r="I19" i="1"/>
  <c r="K19" i="1" s="1"/>
  <c r="H19" i="1"/>
  <c r="J18" i="1"/>
  <c r="I18" i="1"/>
  <c r="K18" i="1" s="1"/>
  <c r="H18" i="1"/>
  <c r="J17" i="1"/>
  <c r="L17" i="1" s="1"/>
  <c r="I17" i="1"/>
  <c r="K17" i="1" s="1"/>
  <c r="H17" i="1"/>
  <c r="L16" i="1"/>
  <c r="K16" i="1"/>
  <c r="J16" i="1"/>
  <c r="I16" i="1"/>
  <c r="H16" i="1"/>
  <c r="J15" i="1"/>
  <c r="L15" i="1" s="1"/>
  <c r="I15" i="1"/>
  <c r="K15" i="1" s="1"/>
  <c r="H15" i="1"/>
  <c r="J14" i="1"/>
  <c r="I14" i="1"/>
  <c r="K14" i="1" s="1"/>
  <c r="H14" i="1"/>
  <c r="L13" i="1"/>
  <c r="K13" i="1"/>
  <c r="J13" i="1"/>
  <c r="I13" i="1"/>
  <c r="H13" i="1"/>
  <c r="L12" i="1"/>
  <c r="K12" i="1"/>
  <c r="J12" i="1"/>
  <c r="I12" i="1"/>
  <c r="H12" i="1"/>
  <c r="J11" i="1"/>
  <c r="L11" i="1" s="1"/>
  <c r="I11" i="1"/>
  <c r="K11" i="1" s="1"/>
  <c r="H11" i="1"/>
  <c r="J10" i="1"/>
  <c r="I10" i="1"/>
  <c r="K10" i="1" s="1"/>
  <c r="H10" i="1"/>
  <c r="J9" i="1"/>
  <c r="L9" i="1" s="1"/>
  <c r="I9" i="1"/>
  <c r="K9" i="1" s="1"/>
  <c r="H9" i="1"/>
  <c r="L8" i="1"/>
  <c r="K8" i="1"/>
  <c r="J8" i="1"/>
  <c r="I8" i="1"/>
  <c r="H8" i="1"/>
  <c r="J7" i="1"/>
  <c r="L7" i="1" s="1"/>
  <c r="I7" i="1"/>
  <c r="K7" i="1" s="1"/>
  <c r="H7" i="1"/>
  <c r="J6" i="1"/>
  <c r="I6" i="1"/>
  <c r="K6" i="1" s="1"/>
  <c r="H6" i="1"/>
  <c r="J5" i="1"/>
  <c r="L5" i="1" s="1"/>
  <c r="I5" i="1"/>
  <c r="K5" i="1" s="1"/>
  <c r="H5" i="1"/>
  <c r="L4" i="1"/>
  <c r="K4" i="1"/>
  <c r="J4" i="1"/>
  <c r="I4" i="1"/>
  <c r="H4" i="1"/>
  <c r="J3" i="1"/>
  <c r="I3" i="1"/>
  <c r="H3" i="1"/>
  <c r="L48" i="4" l="1"/>
  <c r="I48" i="4"/>
  <c r="K48" i="4" s="1"/>
  <c r="L2" i="4"/>
  <c r="K3" i="3"/>
  <c r="K7" i="3"/>
  <c r="K11" i="3"/>
  <c r="K15" i="3"/>
  <c r="K19" i="3"/>
  <c r="K23" i="3"/>
  <c r="K27" i="3"/>
  <c r="K31" i="3"/>
  <c r="K35" i="3"/>
  <c r="K39" i="3"/>
  <c r="K43" i="3"/>
  <c r="K47" i="3"/>
  <c r="K51" i="3"/>
  <c r="K55" i="3"/>
  <c r="K59" i="3"/>
  <c r="K63" i="3"/>
  <c r="K67" i="3"/>
  <c r="K71" i="3"/>
  <c r="K75" i="3"/>
  <c r="K79" i="3"/>
  <c r="K83" i="3"/>
  <c r="K87" i="3"/>
  <c r="K91" i="3"/>
  <c r="L2" i="3"/>
  <c r="I93" i="3"/>
  <c r="K93" i="3" s="1"/>
  <c r="K47" i="2"/>
  <c r="L47" i="2"/>
  <c r="K41" i="2"/>
  <c r="L41" i="2"/>
  <c r="H140" i="1"/>
  <c r="L26" i="1"/>
  <c r="L106" i="1"/>
  <c r="K130" i="1"/>
  <c r="I140" i="1"/>
  <c r="K140" i="1" s="1"/>
  <c r="L78" i="1"/>
  <c r="K125" i="1"/>
  <c r="L130" i="1"/>
  <c r="J140" i="1"/>
  <c r="L140" i="1" s="1"/>
  <c r="L50" i="1"/>
  <c r="K97" i="1"/>
  <c r="L22" i="1"/>
  <c r="K69" i="1"/>
  <c r="L102" i="1"/>
  <c r="L74" i="1"/>
  <c r="K126" i="1"/>
  <c r="L18" i="1"/>
  <c r="L117" i="1"/>
  <c r="L94" i="1"/>
  <c r="L61" i="1"/>
  <c r="K85" i="1"/>
  <c r="L118" i="1"/>
  <c r="L137" i="1"/>
  <c r="K133" i="1"/>
  <c r="L138" i="1"/>
  <c r="K53" i="1"/>
  <c r="L81" i="1"/>
  <c r="L86" i="1"/>
  <c r="L42" i="1"/>
  <c r="L14" i="1"/>
  <c r="L89" i="1"/>
  <c r="L66" i="1"/>
  <c r="K57" i="1"/>
  <c r="L62" i="1"/>
  <c r="L34" i="1"/>
  <c r="L114" i="1"/>
  <c r="L58" i="1"/>
  <c r="K105" i="1"/>
  <c r="L98" i="1"/>
  <c r="K113" i="1"/>
  <c r="L38" i="1"/>
  <c r="L10" i="1"/>
  <c r="L90" i="1"/>
  <c r="K109" i="1"/>
  <c r="K138" i="1"/>
  <c r="L6" i="1"/>
  <c r="L134" i="1"/>
  <c r="L70" i="1"/>
  <c r="L122" i="1"/>
  <c r="K3" i="1"/>
  <c r="L3" i="1"/>
  <c r="L93" i="3" l="1"/>
</calcChain>
</file>

<file path=xl/sharedStrings.xml><?xml version="1.0" encoding="utf-8"?>
<sst xmlns="http://schemas.openxmlformats.org/spreadsheetml/2006/main" count="372" uniqueCount="343">
  <si>
    <t>Data from Dally (2017) and van Munster (2020) [Bioproject ID: PRJNA250529]</t>
  </si>
  <si>
    <t>Total or Left reads</t>
  </si>
  <si>
    <t>Mapped</t>
  </si>
  <si>
    <t>MA</t>
  </si>
  <si>
    <t>Right reads</t>
  </si>
  <si>
    <t>R. mapped</t>
  </si>
  <si>
    <t>R. MA</t>
  </si>
  <si>
    <t>Total reads</t>
  </si>
  <si>
    <t xml:space="preserve">Mapped </t>
  </si>
  <si>
    <t>%mapped</t>
  </si>
  <si>
    <t>%MA</t>
  </si>
  <si>
    <t>SRR1799278</t>
  </si>
  <si>
    <t>SRR1799279</t>
  </si>
  <si>
    <t>SRR1799280</t>
  </si>
  <si>
    <t>SRR1799281</t>
  </si>
  <si>
    <t>SRR1799282</t>
  </si>
  <si>
    <t>SRR1799283</t>
  </si>
  <si>
    <t>SRR1799284</t>
  </si>
  <si>
    <t>SRR1799285</t>
  </si>
  <si>
    <t>SRR1799286</t>
  </si>
  <si>
    <t>SRR1799287</t>
  </si>
  <si>
    <t>SRR1799288</t>
  </si>
  <si>
    <t>SRR1799289</t>
  </si>
  <si>
    <t>SRR1799290</t>
  </si>
  <si>
    <t>SRR1799291</t>
  </si>
  <si>
    <t>SRR1799292</t>
  </si>
  <si>
    <t>SRR1799293</t>
  </si>
  <si>
    <t>SRR1799294</t>
  </si>
  <si>
    <t>SRR1799295</t>
  </si>
  <si>
    <t>SRR1799296</t>
  </si>
  <si>
    <t>SRR1799297</t>
  </si>
  <si>
    <t>SRR1799298</t>
  </si>
  <si>
    <t>SRR1799299</t>
  </si>
  <si>
    <t>SRR1799300</t>
  </si>
  <si>
    <t>SRR1799301</t>
  </si>
  <si>
    <t>SRR1799302</t>
  </si>
  <si>
    <t>SRR1799303</t>
  </si>
  <si>
    <t>SRR1799304</t>
  </si>
  <si>
    <t>SRR1799305</t>
  </si>
  <si>
    <t>SRR1799306</t>
  </si>
  <si>
    <t>SRR1799307</t>
  </si>
  <si>
    <t>SRR1799308</t>
  </si>
  <si>
    <t>SRR1799309</t>
  </si>
  <si>
    <t>SRR1799310</t>
  </si>
  <si>
    <t>SRR1799311</t>
  </si>
  <si>
    <t>SRR1799312</t>
  </si>
  <si>
    <t>SRR1799313</t>
  </si>
  <si>
    <t>SRR1799314</t>
  </si>
  <si>
    <t>SRR1799315</t>
  </si>
  <si>
    <t>SRR1799316</t>
  </si>
  <si>
    <t>SRR1799317</t>
  </si>
  <si>
    <t>SRR1799318</t>
  </si>
  <si>
    <t>SRR1799319</t>
  </si>
  <si>
    <t>SRR1799320</t>
  </si>
  <si>
    <t>SRR1799321</t>
  </si>
  <si>
    <t>SRR1799322</t>
  </si>
  <si>
    <t>SRR1799323</t>
  </si>
  <si>
    <t>SRR1799324</t>
  </si>
  <si>
    <t>SRR1799325</t>
  </si>
  <si>
    <t>SRR1799326</t>
  </si>
  <si>
    <t>SRR1799327</t>
  </si>
  <si>
    <t>SRR1799328</t>
  </si>
  <si>
    <t>SRR1799329</t>
  </si>
  <si>
    <t>SRR1799330</t>
  </si>
  <si>
    <t>SRR1799331</t>
  </si>
  <si>
    <t>SRR1799332</t>
  </si>
  <si>
    <t>SRR1799333</t>
  </si>
  <si>
    <t>SRR1799334</t>
  </si>
  <si>
    <t>SRR1799335</t>
  </si>
  <si>
    <t>SRR1799336</t>
  </si>
  <si>
    <t>SRR1799337</t>
  </si>
  <si>
    <t>SRR1799338</t>
  </si>
  <si>
    <t>SRR1799339</t>
  </si>
  <si>
    <t>SRR1799340</t>
  </si>
  <si>
    <t>SRR1799341</t>
  </si>
  <si>
    <t>SRR1799342</t>
  </si>
  <si>
    <t>SRR1799343</t>
  </si>
  <si>
    <t>SRR1799344</t>
  </si>
  <si>
    <t>SRR1799345</t>
  </si>
  <si>
    <t>SRR1799346</t>
  </si>
  <si>
    <t>SRR1799347</t>
  </si>
  <si>
    <t>SRR1799348</t>
  </si>
  <si>
    <t>SRR1799349</t>
  </si>
  <si>
    <t>SRR1799350</t>
  </si>
  <si>
    <t>SRR1799351</t>
  </si>
  <si>
    <t>SRR1799352</t>
  </si>
  <si>
    <t>SRR1799353</t>
  </si>
  <si>
    <t>SRR1799354</t>
  </si>
  <si>
    <t>SRR1799355</t>
  </si>
  <si>
    <t>SRR1799356</t>
  </si>
  <si>
    <t>SRR1799357</t>
  </si>
  <si>
    <t>SRR1799358</t>
  </si>
  <si>
    <t>SRR1799359</t>
  </si>
  <si>
    <t>SRR1799360</t>
  </si>
  <si>
    <t>SRR1799361</t>
  </si>
  <si>
    <t>SRR1799362</t>
  </si>
  <si>
    <t>SRR1799363</t>
  </si>
  <si>
    <t>SRR1799364</t>
  </si>
  <si>
    <t>SRR1799365</t>
  </si>
  <si>
    <t>SRR1799366</t>
  </si>
  <si>
    <t>SRR1799367</t>
  </si>
  <si>
    <t>SRR1799368</t>
  </si>
  <si>
    <t>SRR1799369</t>
  </si>
  <si>
    <t>SRR1799370</t>
  </si>
  <si>
    <t>SRR1799371</t>
  </si>
  <si>
    <t>SRR1799372</t>
  </si>
  <si>
    <t>SRR1799373</t>
  </si>
  <si>
    <t>SRR1799374</t>
  </si>
  <si>
    <t>SRR1799375</t>
  </si>
  <si>
    <t>SRR1799376</t>
  </si>
  <si>
    <t>SRR1799377</t>
  </si>
  <si>
    <t>SRR1799378</t>
  </si>
  <si>
    <t>SRR1799379</t>
  </si>
  <si>
    <t>SRR1799380</t>
  </si>
  <si>
    <t>SRR1799381</t>
  </si>
  <si>
    <t>SRR1799382</t>
  </si>
  <si>
    <t>SRR1799383</t>
  </si>
  <si>
    <t>SRR1799384</t>
  </si>
  <si>
    <t>SRR1799385</t>
  </si>
  <si>
    <t>SRR1799386</t>
  </si>
  <si>
    <t>SRR1799387</t>
  </si>
  <si>
    <t>SRR1799388</t>
  </si>
  <si>
    <t>SRR1799389</t>
  </si>
  <si>
    <t>SRR1799390</t>
  </si>
  <si>
    <t>SRR1799391</t>
  </si>
  <si>
    <t>SRR1799392</t>
  </si>
  <si>
    <t>SRR1799393</t>
  </si>
  <si>
    <t>SRR1799394</t>
  </si>
  <si>
    <t>SRR1799395</t>
  </si>
  <si>
    <t>SRR1799396</t>
  </si>
  <si>
    <t>SRR1799397</t>
  </si>
  <si>
    <t>SRR1799398</t>
  </si>
  <si>
    <t>SRR1799399</t>
  </si>
  <si>
    <t>SRR1799400</t>
  </si>
  <si>
    <t>SRR1799401</t>
  </si>
  <si>
    <t>SRR1799402</t>
  </si>
  <si>
    <t>SRR1799403</t>
  </si>
  <si>
    <t>SRR1799404</t>
  </si>
  <si>
    <t>SRR1799405</t>
  </si>
  <si>
    <t>SRR1799406</t>
  </si>
  <si>
    <t>SRR1799407</t>
  </si>
  <si>
    <t>SRR1799408</t>
  </si>
  <si>
    <t>SRR1799409</t>
  </si>
  <si>
    <t>SRR1799410</t>
  </si>
  <si>
    <t>SRR1799411</t>
  </si>
  <si>
    <t>SRR1799412</t>
  </si>
  <si>
    <t>SRR1799413</t>
  </si>
  <si>
    <t>SRR1799414</t>
  </si>
  <si>
    <t>Total</t>
  </si>
  <si>
    <t xml:space="preserve">Data from Source #2: </t>
  </si>
  <si>
    <t>Mattison et al. (2021)</t>
  </si>
  <si>
    <t>Project ID: PRJNA553205</t>
  </si>
  <si>
    <t>M. A.: mapped to more than one locus</t>
  </si>
  <si>
    <t>Mapped reads</t>
  </si>
  <si>
    <t>M.A. reads</t>
  </si>
  <si>
    <t>Mapped (%)</t>
  </si>
  <si>
    <t>M. A. (%)</t>
  </si>
  <si>
    <t>SRR9652962</t>
  </si>
  <si>
    <t>SRR9652963</t>
  </si>
  <si>
    <t>SRR9652964</t>
  </si>
  <si>
    <t>SRR9652965</t>
  </si>
  <si>
    <t>SRR9652966</t>
  </si>
  <si>
    <t>SRR9652967</t>
  </si>
  <si>
    <t>SRR9652968</t>
  </si>
  <si>
    <t>SRR9652969</t>
  </si>
  <si>
    <t>SRR9652970</t>
  </si>
  <si>
    <t>SRR9652971</t>
  </si>
  <si>
    <t>SRR9652972</t>
  </si>
  <si>
    <t>SRR9652973</t>
  </si>
  <si>
    <t>Data from source #3;</t>
  </si>
  <si>
    <t>van Leeuwe et al. (2020)</t>
  </si>
  <si>
    <t>PRJNA636647</t>
  </si>
  <si>
    <t>SRR11906662</t>
  </si>
  <si>
    <t>SRR11906663</t>
  </si>
  <si>
    <t>SRR11906664</t>
  </si>
  <si>
    <t>SRR11906665</t>
  </si>
  <si>
    <t>Data from source #4</t>
  </si>
  <si>
    <t>Borin et al. (2015)</t>
  </si>
  <si>
    <t xml:space="preserve">PRJNA350271 </t>
  </si>
  <si>
    <t>SRR4446735</t>
  </si>
  <si>
    <t>SRR4446736</t>
  </si>
  <si>
    <t>SRR4446756</t>
  </si>
  <si>
    <t>SRR4446758</t>
  </si>
  <si>
    <t>SRR4446761</t>
  </si>
  <si>
    <t>SRR4446824</t>
  </si>
  <si>
    <t>SRR4446828</t>
  </si>
  <si>
    <t>SRR4446831</t>
  </si>
  <si>
    <t xml:space="preserve">Total </t>
  </si>
  <si>
    <t>Data from source #7 Xu et al. (2024)</t>
  </si>
  <si>
    <t>PRJNA1067358</t>
  </si>
  <si>
    <t>L</t>
  </si>
  <si>
    <t>R</t>
  </si>
  <si>
    <t>total</t>
  </si>
  <si>
    <t>total M</t>
  </si>
  <si>
    <t>total MA</t>
  </si>
  <si>
    <t>Map %</t>
  </si>
  <si>
    <t>MA%</t>
  </si>
  <si>
    <t>SRR27675804</t>
  </si>
  <si>
    <t>SRR27675805</t>
  </si>
  <si>
    <t>SRR27675806</t>
  </si>
  <si>
    <t>SRR27675807</t>
  </si>
  <si>
    <t>SRR27675808</t>
  </si>
  <si>
    <t>SRR27675809</t>
  </si>
  <si>
    <t>L total</t>
  </si>
  <si>
    <t>Map</t>
  </si>
  <si>
    <t>R total</t>
  </si>
  <si>
    <t>SRR13201963</t>
  </si>
  <si>
    <t>SRR13201964</t>
  </si>
  <si>
    <t>SRR13201965</t>
  </si>
  <si>
    <t>SRR13201966</t>
  </si>
  <si>
    <t>SRR13201967</t>
  </si>
  <si>
    <t>SRR13201968</t>
  </si>
  <si>
    <t>SRR13201969</t>
  </si>
  <si>
    <t>SRR13201970</t>
  </si>
  <si>
    <t>SRR13201971</t>
  </si>
  <si>
    <t>SRR13202096</t>
  </si>
  <si>
    <t>SRR13202097</t>
  </si>
  <si>
    <t>SRR13202098</t>
  </si>
  <si>
    <t>SRR13202099</t>
  </si>
  <si>
    <t>SRR13202100</t>
  </si>
  <si>
    <t>SRR13202101</t>
  </si>
  <si>
    <t>SRR13202102</t>
  </si>
  <si>
    <t>SRR13202103</t>
  </si>
  <si>
    <t>SRR13202104</t>
  </si>
  <si>
    <t>SRR13202105</t>
  </si>
  <si>
    <t>SRR13202106</t>
  </si>
  <si>
    <t>SRR13202107</t>
  </si>
  <si>
    <t>SRR13202108</t>
  </si>
  <si>
    <t>SRR13202109</t>
  </si>
  <si>
    <t>SRR13202110</t>
  </si>
  <si>
    <t>SRR13202111</t>
  </si>
  <si>
    <t>SRR13202112</t>
  </si>
  <si>
    <t>SRR13202113</t>
  </si>
  <si>
    <t>SRR13202114</t>
  </si>
  <si>
    <t>SRR13202115</t>
  </si>
  <si>
    <t>SRR13202116</t>
  </si>
  <si>
    <t>SRR13202117</t>
  </si>
  <si>
    <t>SRR13202118</t>
  </si>
  <si>
    <t>SRR13202119</t>
  </si>
  <si>
    <t>SRR13202120</t>
  </si>
  <si>
    <t>SRR13202121</t>
  </si>
  <si>
    <t>SRR13202122</t>
  </si>
  <si>
    <t>SRR13202125</t>
  </si>
  <si>
    <t>SRR13202126</t>
  </si>
  <si>
    <t>SRR13202127</t>
  </si>
  <si>
    <t>SRR13202128</t>
  </si>
  <si>
    <t>SRR13202129</t>
  </si>
  <si>
    <t>SRR13202130</t>
  </si>
  <si>
    <t>SRR13202131</t>
  </si>
  <si>
    <t>SRR13202132</t>
  </si>
  <si>
    <t>SRR13202133</t>
  </si>
  <si>
    <t>SRR13202135</t>
  </si>
  <si>
    <t>SRR13202136</t>
  </si>
  <si>
    <t>SRR13202137</t>
  </si>
  <si>
    <t>SRR13202138</t>
  </si>
  <si>
    <t>SRR13202139</t>
  </si>
  <si>
    <t>SRR13202140</t>
  </si>
  <si>
    <t>SRR13202141</t>
  </si>
  <si>
    <t>SRR13202142</t>
  </si>
  <si>
    <t>SRR13202143</t>
  </si>
  <si>
    <t>SRR13293326</t>
  </si>
  <si>
    <t>SRR13293327</t>
  </si>
  <si>
    <t>SRR13293328</t>
  </si>
  <si>
    <t>SRR13293329</t>
  </si>
  <si>
    <t>SRR13293330</t>
  </si>
  <si>
    <t>SRR13293331</t>
  </si>
  <si>
    <t>SRR13293332</t>
  </si>
  <si>
    <t>SRR13293333</t>
  </si>
  <si>
    <t>SRR13293334</t>
  </si>
  <si>
    <t>SRR13293335</t>
  </si>
  <si>
    <t>SRR13295011</t>
  </si>
  <si>
    <t>SRR13295012</t>
  </si>
  <si>
    <t>SRR13295013</t>
  </si>
  <si>
    <t>SRR13295014</t>
  </si>
  <si>
    <t>SRR13295015</t>
  </si>
  <si>
    <t>SRR13295016</t>
  </si>
  <si>
    <t>SRR13295017</t>
  </si>
  <si>
    <t>SRR13295018</t>
  </si>
  <si>
    <t>SRR13295019</t>
  </si>
  <si>
    <t>SRR13295020</t>
  </si>
  <si>
    <t>SRR13782031</t>
  </si>
  <si>
    <t>SRR13782032</t>
  </si>
  <si>
    <t>SRR13782033</t>
  </si>
  <si>
    <t>SRR13782034</t>
  </si>
  <si>
    <t>SRR13782035</t>
  </si>
  <si>
    <t>SRR13782036</t>
  </si>
  <si>
    <t>SRR13782037</t>
  </si>
  <si>
    <t>SRR13782038</t>
  </si>
  <si>
    <t>SRR13782039</t>
  </si>
  <si>
    <t>SRR15435518</t>
  </si>
  <si>
    <t>SRR15435519</t>
  </si>
  <si>
    <t>SRR15435521</t>
  </si>
  <si>
    <t>SRR15435522</t>
  </si>
  <si>
    <t>SRR15435523</t>
  </si>
  <si>
    <t>SRR15435524</t>
  </si>
  <si>
    <t>SRR15435525</t>
  </si>
  <si>
    <t>SRR15435526</t>
  </si>
  <si>
    <t>SRR19638131</t>
  </si>
  <si>
    <t>SRR19638132</t>
  </si>
  <si>
    <t>SRR19638133</t>
  </si>
  <si>
    <t>SRR19638134</t>
  </si>
  <si>
    <t>SRR19638135</t>
  </si>
  <si>
    <t>SRR19638136</t>
  </si>
  <si>
    <t>SRR19638137</t>
  </si>
  <si>
    <t>SRR19638138</t>
  </si>
  <si>
    <t>SRR19638139</t>
  </si>
  <si>
    <t>SRR19638140</t>
  </si>
  <si>
    <t>SRR19638143</t>
  </si>
  <si>
    <t>SRR19638144</t>
  </si>
  <si>
    <t>SRR19638145</t>
  </si>
  <si>
    <t>SRR19638146</t>
  </si>
  <si>
    <t>SRR19638147</t>
  </si>
  <si>
    <t>SRR19638148</t>
  </si>
  <si>
    <t>SRR19638149</t>
  </si>
  <si>
    <t>SRR19638150</t>
  </si>
  <si>
    <t>SRR19638151</t>
  </si>
  <si>
    <t>SRR19638152</t>
  </si>
  <si>
    <t>SRR19638153</t>
  </si>
  <si>
    <t>SRR19638154</t>
  </si>
  <si>
    <t>SRR19638164</t>
  </si>
  <si>
    <t>SRR19638165</t>
  </si>
  <si>
    <t>SRR19638166</t>
  </si>
  <si>
    <t>SRR19638167</t>
  </si>
  <si>
    <t>SRR19638168</t>
  </si>
  <si>
    <t>SRR19638169</t>
  </si>
  <si>
    <t>SRR19638170</t>
  </si>
  <si>
    <t>SRR19638171</t>
  </si>
  <si>
    <t>SRR19638172</t>
  </si>
  <si>
    <t>SRR19638173</t>
  </si>
  <si>
    <t>SRR19638174</t>
  </si>
  <si>
    <t>SRR19638175</t>
  </si>
  <si>
    <t>SRR19638182</t>
  </si>
  <si>
    <t>SRR19638183</t>
  </si>
  <si>
    <t>SRR19638184</t>
  </si>
  <si>
    <t>SRR19638185</t>
  </si>
  <si>
    <t>SRR19638186</t>
  </si>
  <si>
    <t>SRR19638187</t>
  </si>
  <si>
    <t>SRR19638188</t>
  </si>
  <si>
    <t>SRR19638189</t>
  </si>
  <si>
    <t>SRR19638190</t>
  </si>
  <si>
    <t>SRR19638191align_summary</t>
  </si>
  <si>
    <t>SRR19638192</t>
  </si>
  <si>
    <t>SRR19638193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</si>
</sst>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E6651-E68A-4277-9098-5035D66F6B94}">
  <dimension ref="A1:L140"/>
  <sheetViews>
    <sheetView workbookViewId="0">
      <selection activeCell="J13" sqref="J13"/>
    </sheetView>
  </sheetViews>
  <sheetFormatPr defaultRowHeight="15" x14ac:dyDescent="0.25"/>
  <sheetData>
    <row r="1" spans="1:12" x14ac:dyDescent="0.25">
      <c r="A1" t="s">
        <v>0</v>
      </c>
    </row>
    <row r="2" spans="1:12" x14ac:dyDescent="0.2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3</v>
      </c>
      <c r="K2" t="s">
        <v>9</v>
      </c>
      <c r="L2" t="s">
        <v>10</v>
      </c>
    </row>
    <row r="3" spans="1:12" x14ac:dyDescent="0.25">
      <c r="A3" t="s">
        <v>11</v>
      </c>
      <c r="B3">
        <v>64464866</v>
      </c>
      <c r="C3">
        <v>54832331</v>
      </c>
      <c r="D3">
        <v>1225138</v>
      </c>
      <c r="H3">
        <f>B3+E3</f>
        <v>64464866</v>
      </c>
      <c r="I3">
        <f>C3+F3</f>
        <v>54832331</v>
      </c>
      <c r="J3">
        <f>D3+G3</f>
        <v>1225138</v>
      </c>
      <c r="K3">
        <f>I3/H3*100</f>
        <v>85.057697940456436</v>
      </c>
      <c r="L3">
        <f>J3/I3*100</f>
        <v>2.2343350677540954</v>
      </c>
    </row>
    <row r="4" spans="1:12" x14ac:dyDescent="0.25">
      <c r="A4" t="s">
        <v>12</v>
      </c>
      <c r="B4">
        <v>97073336</v>
      </c>
      <c r="C4">
        <v>80636771</v>
      </c>
      <c r="D4">
        <v>582764</v>
      </c>
      <c r="H4">
        <f t="shared" ref="H4:J67" si="0">B4+E4</f>
        <v>97073336</v>
      </c>
      <c r="I4">
        <f t="shared" si="0"/>
        <v>80636771</v>
      </c>
      <c r="J4">
        <f t="shared" si="0"/>
        <v>582764</v>
      </c>
      <c r="K4">
        <f t="shared" ref="K4:L67" si="1">I4/H4*100</f>
        <v>83.067889003011089</v>
      </c>
      <c r="L4">
        <f t="shared" si="1"/>
        <v>0.72270254968418812</v>
      </c>
    </row>
    <row r="5" spans="1:12" x14ac:dyDescent="0.25">
      <c r="A5" t="s">
        <v>13</v>
      </c>
      <c r="B5">
        <v>75838560</v>
      </c>
      <c r="C5">
        <v>63602119</v>
      </c>
      <c r="D5">
        <v>1108062</v>
      </c>
      <c r="H5">
        <f t="shared" si="0"/>
        <v>75838560</v>
      </c>
      <c r="I5">
        <f t="shared" si="0"/>
        <v>63602119</v>
      </c>
      <c r="J5">
        <f t="shared" si="0"/>
        <v>1108062</v>
      </c>
      <c r="K5">
        <f t="shared" si="1"/>
        <v>83.865145909943436</v>
      </c>
      <c r="L5">
        <f t="shared" si="1"/>
        <v>1.7421778038558746</v>
      </c>
    </row>
    <row r="6" spans="1:12" x14ac:dyDescent="0.25">
      <c r="A6" t="s">
        <v>14</v>
      </c>
      <c r="B6">
        <v>75024664</v>
      </c>
      <c r="C6">
        <v>63603883</v>
      </c>
      <c r="D6">
        <v>4250788</v>
      </c>
      <c r="H6">
        <f t="shared" si="0"/>
        <v>75024664</v>
      </c>
      <c r="I6">
        <f t="shared" si="0"/>
        <v>63603883</v>
      </c>
      <c r="J6">
        <f t="shared" si="0"/>
        <v>4250788</v>
      </c>
      <c r="K6">
        <f t="shared" si="1"/>
        <v>84.777298036283113</v>
      </c>
      <c r="L6">
        <f t="shared" si="1"/>
        <v>6.6832208970637854</v>
      </c>
    </row>
    <row r="7" spans="1:12" x14ac:dyDescent="0.25">
      <c r="A7" t="s">
        <v>15</v>
      </c>
      <c r="B7">
        <v>46113252</v>
      </c>
      <c r="C7">
        <v>39744592</v>
      </c>
      <c r="D7">
        <v>256395</v>
      </c>
      <c r="H7">
        <f t="shared" si="0"/>
        <v>46113252</v>
      </c>
      <c r="I7">
        <f t="shared" si="0"/>
        <v>39744592</v>
      </c>
      <c r="J7">
        <f t="shared" si="0"/>
        <v>256395</v>
      </c>
      <c r="K7">
        <f t="shared" si="1"/>
        <v>86.189089418373698</v>
      </c>
      <c r="L7">
        <f t="shared" si="1"/>
        <v>0.64510663488506814</v>
      </c>
    </row>
    <row r="8" spans="1:12" x14ac:dyDescent="0.25">
      <c r="A8" t="s">
        <v>16</v>
      </c>
      <c r="B8">
        <v>89787930</v>
      </c>
      <c r="C8">
        <v>75238503</v>
      </c>
      <c r="D8">
        <v>651777</v>
      </c>
      <c r="H8">
        <f t="shared" si="0"/>
        <v>89787930</v>
      </c>
      <c r="I8">
        <f t="shared" si="0"/>
        <v>75238503</v>
      </c>
      <c r="J8">
        <f t="shared" si="0"/>
        <v>651777</v>
      </c>
      <c r="K8">
        <f t="shared" si="1"/>
        <v>83.795787473884303</v>
      </c>
      <c r="L8">
        <f t="shared" si="1"/>
        <v>0.86628119116086078</v>
      </c>
    </row>
    <row r="9" spans="1:12" x14ac:dyDescent="0.25">
      <c r="A9" t="s">
        <v>17</v>
      </c>
      <c r="B9">
        <v>71320734</v>
      </c>
      <c r="C9">
        <v>57933195</v>
      </c>
      <c r="D9">
        <v>6549677</v>
      </c>
      <c r="H9">
        <f t="shared" si="0"/>
        <v>71320734</v>
      </c>
      <c r="I9">
        <f t="shared" si="0"/>
        <v>57933195</v>
      </c>
      <c r="J9">
        <f t="shared" si="0"/>
        <v>6549677</v>
      </c>
      <c r="K9">
        <f t="shared" si="1"/>
        <v>81.229106531629355</v>
      </c>
      <c r="L9">
        <f t="shared" si="1"/>
        <v>11.3055684223872</v>
      </c>
    </row>
    <row r="10" spans="1:12" x14ac:dyDescent="0.25">
      <c r="A10" t="s">
        <v>18</v>
      </c>
      <c r="B10">
        <v>46425186</v>
      </c>
      <c r="C10">
        <v>38684290</v>
      </c>
      <c r="D10">
        <v>493040</v>
      </c>
      <c r="H10">
        <f t="shared" si="0"/>
        <v>46425186</v>
      </c>
      <c r="I10">
        <f t="shared" si="0"/>
        <v>38684290</v>
      </c>
      <c r="J10">
        <f t="shared" si="0"/>
        <v>493040</v>
      </c>
      <c r="K10">
        <f t="shared" si="1"/>
        <v>83.32608511250767</v>
      </c>
      <c r="L10">
        <f t="shared" si="1"/>
        <v>1.2745225516611522</v>
      </c>
    </row>
    <row r="11" spans="1:12" x14ac:dyDescent="0.25">
      <c r="A11" t="s">
        <v>19</v>
      </c>
      <c r="B11">
        <v>95466654</v>
      </c>
      <c r="C11">
        <v>78855214</v>
      </c>
      <c r="D11">
        <v>692795</v>
      </c>
      <c r="H11">
        <f t="shared" si="0"/>
        <v>95466654</v>
      </c>
      <c r="I11">
        <f t="shared" si="0"/>
        <v>78855214</v>
      </c>
      <c r="J11">
        <f t="shared" si="0"/>
        <v>692795</v>
      </c>
      <c r="K11">
        <f t="shared" si="1"/>
        <v>82.59974629465907</v>
      </c>
      <c r="L11">
        <f t="shared" si="1"/>
        <v>0.87856587390657515</v>
      </c>
    </row>
    <row r="12" spans="1:12" x14ac:dyDescent="0.25">
      <c r="A12" t="s">
        <v>20</v>
      </c>
      <c r="B12">
        <v>45937862</v>
      </c>
      <c r="C12">
        <v>39007412</v>
      </c>
      <c r="D12">
        <v>8203291</v>
      </c>
      <c r="H12">
        <f t="shared" si="0"/>
        <v>45937862</v>
      </c>
      <c r="I12">
        <f t="shared" si="0"/>
        <v>39007412</v>
      </c>
      <c r="J12">
        <f t="shared" si="0"/>
        <v>8203291</v>
      </c>
      <c r="K12">
        <f t="shared" si="1"/>
        <v>84.913425008765103</v>
      </c>
      <c r="L12">
        <f t="shared" si="1"/>
        <v>21.03008269300204</v>
      </c>
    </row>
    <row r="13" spans="1:12" x14ac:dyDescent="0.25">
      <c r="A13" t="s">
        <v>21</v>
      </c>
      <c r="B13">
        <v>40520778</v>
      </c>
      <c r="C13">
        <v>34211301</v>
      </c>
      <c r="D13">
        <v>302724</v>
      </c>
      <c r="E13">
        <v>40520778</v>
      </c>
      <c r="F13">
        <v>34156895</v>
      </c>
      <c r="G13">
        <v>291056</v>
      </c>
      <c r="H13">
        <f t="shared" si="0"/>
        <v>81041556</v>
      </c>
      <c r="I13">
        <f t="shared" si="0"/>
        <v>68368196</v>
      </c>
      <c r="J13">
        <f t="shared" si="0"/>
        <v>593780</v>
      </c>
      <c r="K13">
        <f t="shared" si="1"/>
        <v>84.36189946797171</v>
      </c>
      <c r="L13">
        <f t="shared" si="1"/>
        <v>0.86850324381822219</v>
      </c>
    </row>
    <row r="14" spans="1:12" x14ac:dyDescent="0.25">
      <c r="A14" t="s">
        <v>22</v>
      </c>
      <c r="B14">
        <v>41082315</v>
      </c>
      <c r="C14">
        <v>34834358</v>
      </c>
      <c r="D14">
        <v>345006</v>
      </c>
      <c r="E14">
        <v>41082315</v>
      </c>
      <c r="F14">
        <v>34224069</v>
      </c>
      <c r="G14">
        <v>325048</v>
      </c>
      <c r="H14">
        <f t="shared" si="0"/>
        <v>82164630</v>
      </c>
      <c r="I14">
        <f t="shared" si="0"/>
        <v>69058427</v>
      </c>
      <c r="J14">
        <f t="shared" si="0"/>
        <v>670054</v>
      </c>
      <c r="K14">
        <f t="shared" si="1"/>
        <v>84.048850460350153</v>
      </c>
      <c r="L14">
        <f t="shared" si="1"/>
        <v>0.97027115894197813</v>
      </c>
    </row>
    <row r="15" spans="1:12" x14ac:dyDescent="0.25">
      <c r="A15" t="s">
        <v>23</v>
      </c>
      <c r="B15">
        <v>25383410</v>
      </c>
      <c r="C15">
        <v>21804340</v>
      </c>
      <c r="D15">
        <v>202426</v>
      </c>
      <c r="E15">
        <v>25383410</v>
      </c>
      <c r="F15">
        <v>21593993</v>
      </c>
      <c r="G15">
        <v>194588</v>
      </c>
      <c r="H15">
        <f t="shared" si="0"/>
        <v>50766820</v>
      </c>
      <c r="I15">
        <f t="shared" si="0"/>
        <v>43398333</v>
      </c>
      <c r="J15">
        <f t="shared" si="0"/>
        <v>397014</v>
      </c>
      <c r="K15">
        <f t="shared" si="1"/>
        <v>85.48562427191618</v>
      </c>
      <c r="L15">
        <f t="shared" si="1"/>
        <v>0.91481393997322435</v>
      </c>
    </row>
    <row r="16" spans="1:12" x14ac:dyDescent="0.25">
      <c r="A16" t="s">
        <v>24</v>
      </c>
      <c r="B16">
        <v>26386204</v>
      </c>
      <c r="C16">
        <v>22490013</v>
      </c>
      <c r="D16">
        <v>169439</v>
      </c>
      <c r="E16">
        <v>26386204</v>
      </c>
      <c r="F16">
        <v>22049161</v>
      </c>
      <c r="G16">
        <v>160108</v>
      </c>
      <c r="H16">
        <f t="shared" si="0"/>
        <v>52772408</v>
      </c>
      <c r="I16">
        <f t="shared" si="0"/>
        <v>44539174</v>
      </c>
      <c r="J16">
        <f t="shared" si="0"/>
        <v>329547</v>
      </c>
      <c r="K16">
        <f t="shared" si="1"/>
        <v>84.39860087491175</v>
      </c>
      <c r="L16">
        <f t="shared" si="1"/>
        <v>0.73990370813791917</v>
      </c>
    </row>
    <row r="17" spans="1:12" x14ac:dyDescent="0.25">
      <c r="A17" t="s">
        <v>25</v>
      </c>
      <c r="B17">
        <v>25586493</v>
      </c>
      <c r="C17">
        <v>21260745</v>
      </c>
      <c r="D17">
        <v>834052</v>
      </c>
      <c r="E17">
        <v>25586493</v>
      </c>
      <c r="F17">
        <v>20986325</v>
      </c>
      <c r="G17">
        <v>796729</v>
      </c>
      <c r="H17">
        <f t="shared" si="0"/>
        <v>51172986</v>
      </c>
      <c r="I17">
        <f t="shared" si="0"/>
        <v>42247070</v>
      </c>
      <c r="J17">
        <f t="shared" si="0"/>
        <v>1630781</v>
      </c>
      <c r="K17">
        <f t="shared" si="1"/>
        <v>82.557367279681515</v>
      </c>
      <c r="L17">
        <f t="shared" si="1"/>
        <v>3.8601043812032407</v>
      </c>
    </row>
    <row r="18" spans="1:12" x14ac:dyDescent="0.25">
      <c r="A18" t="s">
        <v>26</v>
      </c>
      <c r="B18">
        <v>32882000</v>
      </c>
      <c r="C18">
        <v>29391345</v>
      </c>
      <c r="D18">
        <v>13801697</v>
      </c>
      <c r="E18">
        <v>32882000</v>
      </c>
      <c r="F18">
        <v>29014688</v>
      </c>
      <c r="G18">
        <v>13430831</v>
      </c>
      <c r="H18">
        <f t="shared" si="0"/>
        <v>65764000</v>
      </c>
      <c r="I18">
        <f t="shared" si="0"/>
        <v>58406033</v>
      </c>
      <c r="J18">
        <f t="shared" si="0"/>
        <v>27232528</v>
      </c>
      <c r="K18">
        <f t="shared" si="1"/>
        <v>88.811557995255768</v>
      </c>
      <c r="L18">
        <f t="shared" si="1"/>
        <v>46.626224383361219</v>
      </c>
    </row>
    <row r="19" spans="1:12" x14ac:dyDescent="0.25">
      <c r="A19" t="s">
        <v>27</v>
      </c>
      <c r="B19">
        <v>44011020</v>
      </c>
      <c r="C19">
        <v>36552358</v>
      </c>
      <c r="D19">
        <v>339889</v>
      </c>
      <c r="H19">
        <f t="shared" si="0"/>
        <v>44011020</v>
      </c>
      <c r="I19">
        <f t="shared" si="0"/>
        <v>36552358</v>
      </c>
      <c r="J19">
        <f t="shared" si="0"/>
        <v>339889</v>
      </c>
      <c r="K19">
        <f t="shared" si="1"/>
        <v>83.052739972852251</v>
      </c>
      <c r="L19">
        <f t="shared" si="1"/>
        <v>0.92986887467013757</v>
      </c>
    </row>
    <row r="20" spans="1:12" x14ac:dyDescent="0.25">
      <c r="A20" t="s">
        <v>28</v>
      </c>
      <c r="B20">
        <v>30252547</v>
      </c>
      <c r="C20">
        <v>25319891</v>
      </c>
      <c r="D20">
        <v>163067</v>
      </c>
      <c r="E20">
        <v>30252547</v>
      </c>
      <c r="F20">
        <v>24939613</v>
      </c>
      <c r="G20">
        <v>155577</v>
      </c>
      <c r="H20">
        <f t="shared" si="0"/>
        <v>60505094</v>
      </c>
      <c r="I20">
        <f t="shared" si="0"/>
        <v>50259504</v>
      </c>
      <c r="J20">
        <f t="shared" si="0"/>
        <v>318644</v>
      </c>
      <c r="K20">
        <f t="shared" si="1"/>
        <v>83.066566262999274</v>
      </c>
      <c r="L20">
        <f t="shared" si="1"/>
        <v>0.63399750224355578</v>
      </c>
    </row>
    <row r="21" spans="1:12" x14ac:dyDescent="0.25">
      <c r="A21" t="s">
        <v>29</v>
      </c>
      <c r="B21">
        <v>34952479</v>
      </c>
      <c r="C21">
        <v>25605874</v>
      </c>
      <c r="D21">
        <v>503318</v>
      </c>
      <c r="E21">
        <v>34952479</v>
      </c>
      <c r="F21">
        <v>25291849</v>
      </c>
      <c r="G21">
        <v>478016</v>
      </c>
      <c r="H21">
        <f t="shared" si="0"/>
        <v>69904958</v>
      </c>
      <c r="I21">
        <f t="shared" si="0"/>
        <v>50897723</v>
      </c>
      <c r="J21">
        <f t="shared" si="0"/>
        <v>981334</v>
      </c>
      <c r="K21">
        <f t="shared" si="1"/>
        <v>72.809889965172431</v>
      </c>
      <c r="L21">
        <f t="shared" si="1"/>
        <v>1.9280508874630797</v>
      </c>
    </row>
    <row r="22" spans="1:12" x14ac:dyDescent="0.25">
      <c r="A22" t="s">
        <v>30</v>
      </c>
      <c r="B22">
        <v>52329075</v>
      </c>
      <c r="C22">
        <v>44495070</v>
      </c>
      <c r="D22">
        <v>386684</v>
      </c>
      <c r="E22">
        <v>52329075</v>
      </c>
      <c r="F22">
        <v>44403706</v>
      </c>
      <c r="G22">
        <v>371420</v>
      </c>
      <c r="H22">
        <f t="shared" si="0"/>
        <v>104658150</v>
      </c>
      <c r="I22">
        <f t="shared" si="0"/>
        <v>88898776</v>
      </c>
      <c r="J22">
        <f t="shared" si="0"/>
        <v>758104</v>
      </c>
      <c r="K22">
        <f t="shared" si="1"/>
        <v>84.942047991484657</v>
      </c>
      <c r="L22">
        <f t="shared" si="1"/>
        <v>0.85277214615418329</v>
      </c>
    </row>
    <row r="23" spans="1:12" x14ac:dyDescent="0.25">
      <c r="A23" t="s">
        <v>31</v>
      </c>
      <c r="B23">
        <v>32305578</v>
      </c>
      <c r="C23">
        <v>27313560</v>
      </c>
      <c r="D23">
        <v>208368</v>
      </c>
      <c r="E23">
        <v>32305578</v>
      </c>
      <c r="F23">
        <v>26731019</v>
      </c>
      <c r="G23">
        <v>198663</v>
      </c>
      <c r="H23">
        <f t="shared" si="0"/>
        <v>64611156</v>
      </c>
      <c r="I23">
        <f t="shared" si="0"/>
        <v>54044579</v>
      </c>
      <c r="J23">
        <f t="shared" si="0"/>
        <v>407031</v>
      </c>
      <c r="K23">
        <f t="shared" si="1"/>
        <v>83.645893907237934</v>
      </c>
      <c r="L23">
        <f t="shared" si="1"/>
        <v>0.75313936666987447</v>
      </c>
    </row>
    <row r="24" spans="1:12" x14ac:dyDescent="0.25">
      <c r="A24" t="s">
        <v>32</v>
      </c>
      <c r="B24">
        <v>42165726</v>
      </c>
      <c r="C24">
        <v>36393096</v>
      </c>
      <c r="D24">
        <v>541589</v>
      </c>
      <c r="H24">
        <f t="shared" si="0"/>
        <v>42165726</v>
      </c>
      <c r="I24">
        <f t="shared" si="0"/>
        <v>36393096</v>
      </c>
      <c r="J24">
        <f t="shared" si="0"/>
        <v>541589</v>
      </c>
      <c r="K24">
        <f t="shared" si="1"/>
        <v>86.30966297129568</v>
      </c>
      <c r="L24">
        <f t="shared" si="1"/>
        <v>1.4881641287127645</v>
      </c>
    </row>
    <row r="25" spans="1:12" x14ac:dyDescent="0.25">
      <c r="A25" t="s">
        <v>33</v>
      </c>
      <c r="B25">
        <v>22157218</v>
      </c>
      <c r="C25">
        <v>18821481</v>
      </c>
      <c r="D25">
        <v>540155</v>
      </c>
      <c r="E25">
        <v>22157218</v>
      </c>
      <c r="F25">
        <v>18750246</v>
      </c>
      <c r="G25">
        <v>520065</v>
      </c>
      <c r="H25">
        <f t="shared" si="0"/>
        <v>44314436</v>
      </c>
      <c r="I25">
        <f t="shared" si="0"/>
        <v>37571727</v>
      </c>
      <c r="J25">
        <f t="shared" si="0"/>
        <v>1060220</v>
      </c>
      <c r="K25">
        <f t="shared" si="1"/>
        <v>84.784396217972855</v>
      </c>
      <c r="L25">
        <f t="shared" si="1"/>
        <v>2.8218559130912455</v>
      </c>
    </row>
    <row r="26" spans="1:12" x14ac:dyDescent="0.25">
      <c r="A26" t="s">
        <v>34</v>
      </c>
      <c r="B26">
        <v>26173419</v>
      </c>
      <c r="C26">
        <v>22088389</v>
      </c>
      <c r="D26">
        <v>5733888</v>
      </c>
      <c r="E26">
        <v>26173419</v>
      </c>
      <c r="F26">
        <v>21675386</v>
      </c>
      <c r="G26">
        <v>5531507</v>
      </c>
      <c r="H26">
        <f t="shared" si="0"/>
        <v>52346838</v>
      </c>
      <c r="I26">
        <f t="shared" si="0"/>
        <v>43763775</v>
      </c>
      <c r="J26">
        <f t="shared" si="0"/>
        <v>11265395</v>
      </c>
      <c r="K26">
        <f t="shared" si="1"/>
        <v>83.603473814406897</v>
      </c>
      <c r="L26">
        <f t="shared" si="1"/>
        <v>25.7413694316818</v>
      </c>
    </row>
    <row r="27" spans="1:12" x14ac:dyDescent="0.25">
      <c r="A27" t="s">
        <v>35</v>
      </c>
      <c r="B27">
        <v>21318447</v>
      </c>
      <c r="C27">
        <v>18571259</v>
      </c>
      <c r="D27">
        <v>99878</v>
      </c>
      <c r="E27">
        <v>21318447</v>
      </c>
      <c r="F27">
        <v>18508476</v>
      </c>
      <c r="G27">
        <v>95800</v>
      </c>
      <c r="H27">
        <f t="shared" si="0"/>
        <v>42636894</v>
      </c>
      <c r="I27">
        <f t="shared" si="0"/>
        <v>37079735</v>
      </c>
      <c r="J27">
        <f t="shared" si="0"/>
        <v>195678</v>
      </c>
      <c r="K27">
        <f t="shared" si="1"/>
        <v>86.966313728199808</v>
      </c>
      <c r="L27">
        <f t="shared" si="1"/>
        <v>0.52772221807949815</v>
      </c>
    </row>
    <row r="28" spans="1:12" x14ac:dyDescent="0.25">
      <c r="A28" t="s">
        <v>36</v>
      </c>
      <c r="B28">
        <v>34056949</v>
      </c>
      <c r="C28">
        <v>29005162</v>
      </c>
      <c r="D28">
        <v>228942</v>
      </c>
      <c r="E28">
        <v>34056949</v>
      </c>
      <c r="F28">
        <v>28859027</v>
      </c>
      <c r="G28">
        <v>219807</v>
      </c>
      <c r="H28">
        <f t="shared" si="0"/>
        <v>68113898</v>
      </c>
      <c r="I28">
        <f t="shared" si="0"/>
        <v>57864189</v>
      </c>
      <c r="J28">
        <f t="shared" si="0"/>
        <v>448749</v>
      </c>
      <c r="K28">
        <f t="shared" si="1"/>
        <v>84.952103313775993</v>
      </c>
      <c r="L28">
        <f t="shared" si="1"/>
        <v>0.77552110857373291</v>
      </c>
    </row>
    <row r="29" spans="1:12" x14ac:dyDescent="0.25">
      <c r="A29" t="s">
        <v>37</v>
      </c>
      <c r="B29">
        <v>45951969</v>
      </c>
      <c r="C29">
        <v>38476370</v>
      </c>
      <c r="D29">
        <v>343406</v>
      </c>
      <c r="E29">
        <v>45951969</v>
      </c>
      <c r="F29">
        <v>38365311</v>
      </c>
      <c r="G29">
        <v>332699</v>
      </c>
      <c r="H29">
        <f t="shared" si="0"/>
        <v>91903938</v>
      </c>
      <c r="I29">
        <f t="shared" si="0"/>
        <v>76841681</v>
      </c>
      <c r="J29">
        <f t="shared" si="0"/>
        <v>676105</v>
      </c>
      <c r="K29">
        <f t="shared" si="1"/>
        <v>83.610868774741732</v>
      </c>
      <c r="L29">
        <f t="shared" si="1"/>
        <v>0.87986752918640598</v>
      </c>
    </row>
    <row r="30" spans="1:12" x14ac:dyDescent="0.25">
      <c r="A30" t="s">
        <v>38</v>
      </c>
      <c r="B30">
        <v>31386085</v>
      </c>
      <c r="C30">
        <v>27012762</v>
      </c>
      <c r="D30">
        <v>160744</v>
      </c>
      <c r="E30">
        <v>31386085</v>
      </c>
      <c r="F30">
        <v>26528687</v>
      </c>
      <c r="G30">
        <v>150575</v>
      </c>
      <c r="H30">
        <f t="shared" si="0"/>
        <v>62772170</v>
      </c>
      <c r="I30">
        <f t="shared" si="0"/>
        <v>53541449</v>
      </c>
      <c r="J30">
        <f t="shared" si="0"/>
        <v>311319</v>
      </c>
      <c r="K30">
        <f t="shared" si="1"/>
        <v>85.294883066811295</v>
      </c>
      <c r="L30">
        <f t="shared" si="1"/>
        <v>0.58145419262000175</v>
      </c>
    </row>
    <row r="31" spans="1:12" x14ac:dyDescent="0.25">
      <c r="A31" t="s">
        <v>39</v>
      </c>
      <c r="B31">
        <v>42476280</v>
      </c>
      <c r="C31">
        <v>35417958</v>
      </c>
      <c r="D31">
        <v>244558</v>
      </c>
      <c r="E31">
        <v>42476280</v>
      </c>
      <c r="F31">
        <v>34593220</v>
      </c>
      <c r="G31">
        <v>230629</v>
      </c>
      <c r="H31">
        <f t="shared" si="0"/>
        <v>84952560</v>
      </c>
      <c r="I31">
        <f t="shared" si="0"/>
        <v>70011178</v>
      </c>
      <c r="J31">
        <f t="shared" si="0"/>
        <v>475187</v>
      </c>
      <c r="K31">
        <f t="shared" si="1"/>
        <v>82.412087405017573</v>
      </c>
      <c r="L31">
        <f t="shared" si="1"/>
        <v>0.67873018791370709</v>
      </c>
    </row>
    <row r="32" spans="1:12" x14ac:dyDescent="0.25">
      <c r="A32" t="s">
        <v>40</v>
      </c>
      <c r="B32">
        <v>48167368</v>
      </c>
      <c r="C32">
        <v>39794101</v>
      </c>
      <c r="D32">
        <v>503587</v>
      </c>
      <c r="E32">
        <v>48167368</v>
      </c>
      <c r="F32">
        <v>38975038</v>
      </c>
      <c r="G32">
        <v>476930</v>
      </c>
      <c r="H32">
        <f t="shared" si="0"/>
        <v>96334736</v>
      </c>
      <c r="I32">
        <f t="shared" si="0"/>
        <v>78769139</v>
      </c>
      <c r="J32">
        <f t="shared" si="0"/>
        <v>980517</v>
      </c>
      <c r="K32">
        <f t="shared" si="1"/>
        <v>81.766081758920279</v>
      </c>
      <c r="L32">
        <f t="shared" si="1"/>
        <v>1.2447984228950377</v>
      </c>
    </row>
    <row r="33" spans="1:12" x14ac:dyDescent="0.25">
      <c r="A33" t="s">
        <v>41</v>
      </c>
      <c r="B33">
        <v>22015873</v>
      </c>
      <c r="C33">
        <v>18639628</v>
      </c>
      <c r="D33">
        <v>268365</v>
      </c>
      <c r="E33">
        <v>22015873</v>
      </c>
      <c r="F33">
        <v>18474962</v>
      </c>
      <c r="G33">
        <v>258236</v>
      </c>
      <c r="H33">
        <f t="shared" si="0"/>
        <v>44031746</v>
      </c>
      <c r="I33">
        <f t="shared" si="0"/>
        <v>37114590</v>
      </c>
      <c r="J33">
        <f t="shared" si="0"/>
        <v>526601</v>
      </c>
      <c r="K33">
        <f t="shared" si="1"/>
        <v>84.290525295090504</v>
      </c>
      <c r="L33">
        <f t="shared" si="1"/>
        <v>1.4188517238099627</v>
      </c>
    </row>
    <row r="34" spans="1:12" x14ac:dyDescent="0.25">
      <c r="A34" t="s">
        <v>42</v>
      </c>
      <c r="B34">
        <v>20320642</v>
      </c>
      <c r="C34">
        <v>17462918</v>
      </c>
      <c r="D34">
        <v>165471</v>
      </c>
      <c r="E34">
        <v>20320642</v>
      </c>
      <c r="F34">
        <v>17400069</v>
      </c>
      <c r="G34">
        <v>157872</v>
      </c>
      <c r="H34">
        <f t="shared" si="0"/>
        <v>40641284</v>
      </c>
      <c r="I34">
        <f t="shared" si="0"/>
        <v>34862987</v>
      </c>
      <c r="J34">
        <f t="shared" si="0"/>
        <v>323343</v>
      </c>
      <c r="K34">
        <f t="shared" si="1"/>
        <v>85.782198712028872</v>
      </c>
      <c r="L34">
        <f t="shared" si="1"/>
        <v>0.92746786154611494</v>
      </c>
    </row>
    <row r="35" spans="1:12" x14ac:dyDescent="0.25">
      <c r="A35" t="s">
        <v>43</v>
      </c>
      <c r="B35">
        <v>28269784</v>
      </c>
      <c r="C35">
        <v>23508408</v>
      </c>
      <c r="D35">
        <v>4919224</v>
      </c>
      <c r="E35">
        <v>28269784</v>
      </c>
      <c r="F35">
        <v>23169260</v>
      </c>
      <c r="G35">
        <v>4775698</v>
      </c>
      <c r="H35">
        <f t="shared" si="0"/>
        <v>56539568</v>
      </c>
      <c r="I35">
        <f t="shared" si="0"/>
        <v>46677668</v>
      </c>
      <c r="J35">
        <f t="shared" si="0"/>
        <v>9694922</v>
      </c>
      <c r="K35">
        <f t="shared" si="1"/>
        <v>82.55752502389123</v>
      </c>
      <c r="L35">
        <f t="shared" si="1"/>
        <v>20.769936492971329</v>
      </c>
    </row>
    <row r="36" spans="1:12" x14ac:dyDescent="0.25">
      <c r="A36" t="s">
        <v>44</v>
      </c>
      <c r="B36">
        <v>33866624</v>
      </c>
      <c r="C36">
        <v>28566853</v>
      </c>
      <c r="D36">
        <v>1471910</v>
      </c>
      <c r="E36">
        <v>33866624</v>
      </c>
      <c r="F36">
        <v>28168137</v>
      </c>
      <c r="G36">
        <v>1403555</v>
      </c>
      <c r="H36">
        <f t="shared" si="0"/>
        <v>67733248</v>
      </c>
      <c r="I36">
        <f t="shared" si="0"/>
        <v>56734990</v>
      </c>
      <c r="J36">
        <f t="shared" si="0"/>
        <v>2875465</v>
      </c>
      <c r="K36">
        <f t="shared" si="1"/>
        <v>83.762393913252168</v>
      </c>
      <c r="L36">
        <f t="shared" si="1"/>
        <v>5.0682391941903928</v>
      </c>
    </row>
    <row r="37" spans="1:12" x14ac:dyDescent="0.25">
      <c r="A37" t="s">
        <v>45</v>
      </c>
      <c r="B37">
        <v>24496342</v>
      </c>
      <c r="C37">
        <v>21013448</v>
      </c>
      <c r="D37">
        <v>170804</v>
      </c>
      <c r="E37">
        <v>24496342</v>
      </c>
      <c r="F37">
        <v>20575216</v>
      </c>
      <c r="G37">
        <v>162351</v>
      </c>
      <c r="H37">
        <f t="shared" si="0"/>
        <v>48992684</v>
      </c>
      <c r="I37">
        <f t="shared" si="0"/>
        <v>41588664</v>
      </c>
      <c r="J37">
        <f t="shared" si="0"/>
        <v>333155</v>
      </c>
      <c r="K37">
        <f t="shared" si="1"/>
        <v>84.887498713073157</v>
      </c>
      <c r="L37">
        <f t="shared" si="1"/>
        <v>0.80107165741125985</v>
      </c>
    </row>
    <row r="38" spans="1:12" x14ac:dyDescent="0.25">
      <c r="A38" t="s">
        <v>46</v>
      </c>
      <c r="B38">
        <v>25712488</v>
      </c>
      <c r="C38">
        <v>22312634</v>
      </c>
      <c r="D38">
        <v>257722</v>
      </c>
      <c r="E38">
        <v>25712488</v>
      </c>
      <c r="F38">
        <v>21993351</v>
      </c>
      <c r="G38">
        <v>250128</v>
      </c>
      <c r="H38">
        <f t="shared" si="0"/>
        <v>51424976</v>
      </c>
      <c r="I38">
        <f t="shared" si="0"/>
        <v>44305985</v>
      </c>
      <c r="J38">
        <f t="shared" si="0"/>
        <v>507850</v>
      </c>
      <c r="K38">
        <f t="shared" si="1"/>
        <v>86.15654968900715</v>
      </c>
      <c r="L38">
        <f t="shared" si="1"/>
        <v>1.1462334039069439</v>
      </c>
    </row>
    <row r="39" spans="1:12" x14ac:dyDescent="0.25">
      <c r="A39" t="s">
        <v>47</v>
      </c>
      <c r="B39">
        <v>36977181</v>
      </c>
      <c r="C39">
        <v>29910453</v>
      </c>
      <c r="D39">
        <v>274957</v>
      </c>
      <c r="E39">
        <v>36977181</v>
      </c>
      <c r="F39">
        <v>29658495</v>
      </c>
      <c r="G39">
        <v>262425</v>
      </c>
      <c r="H39">
        <f t="shared" si="0"/>
        <v>73954362</v>
      </c>
      <c r="I39">
        <f t="shared" si="0"/>
        <v>59568948</v>
      </c>
      <c r="J39">
        <f t="shared" si="0"/>
        <v>537382</v>
      </c>
      <c r="K39">
        <f t="shared" si="1"/>
        <v>80.548254881841856</v>
      </c>
      <c r="L39">
        <f t="shared" si="1"/>
        <v>0.90211766036224117</v>
      </c>
    </row>
    <row r="40" spans="1:12" x14ac:dyDescent="0.25">
      <c r="A40" t="s">
        <v>48</v>
      </c>
      <c r="B40">
        <v>29655877</v>
      </c>
      <c r="C40">
        <v>24856024</v>
      </c>
      <c r="D40">
        <v>181086</v>
      </c>
      <c r="E40">
        <v>29655877</v>
      </c>
      <c r="F40">
        <v>24624738</v>
      </c>
      <c r="G40">
        <v>171729</v>
      </c>
      <c r="H40">
        <f t="shared" si="0"/>
        <v>59311754</v>
      </c>
      <c r="I40">
        <f t="shared" si="0"/>
        <v>49480762</v>
      </c>
      <c r="J40">
        <f t="shared" si="0"/>
        <v>352815</v>
      </c>
      <c r="K40">
        <f t="shared" si="1"/>
        <v>83.424884045749181</v>
      </c>
      <c r="L40">
        <f t="shared" si="1"/>
        <v>0.71303469417063547</v>
      </c>
    </row>
    <row r="41" spans="1:12" x14ac:dyDescent="0.25">
      <c r="A41" t="s">
        <v>49</v>
      </c>
      <c r="B41">
        <v>34049530</v>
      </c>
      <c r="C41">
        <v>29095188</v>
      </c>
      <c r="D41">
        <v>707164</v>
      </c>
      <c r="E41">
        <v>34049530</v>
      </c>
      <c r="F41">
        <v>28628452</v>
      </c>
      <c r="G41">
        <v>682906</v>
      </c>
      <c r="H41">
        <f t="shared" si="0"/>
        <v>68099060</v>
      </c>
      <c r="I41">
        <f t="shared" si="0"/>
        <v>57723640</v>
      </c>
      <c r="J41">
        <f t="shared" si="0"/>
        <v>1390070</v>
      </c>
      <c r="K41">
        <f t="shared" si="1"/>
        <v>84.764224351995466</v>
      </c>
      <c r="L41">
        <f t="shared" si="1"/>
        <v>2.4081468181840231</v>
      </c>
    </row>
    <row r="42" spans="1:12" x14ac:dyDescent="0.25">
      <c r="A42" t="s">
        <v>50</v>
      </c>
      <c r="B42">
        <v>48700442</v>
      </c>
      <c r="C42">
        <v>41732722</v>
      </c>
      <c r="D42">
        <v>426135</v>
      </c>
      <c r="E42">
        <v>48700442</v>
      </c>
      <c r="F42">
        <v>40898963</v>
      </c>
      <c r="G42">
        <v>408530</v>
      </c>
      <c r="H42">
        <f t="shared" si="0"/>
        <v>97400884</v>
      </c>
      <c r="I42">
        <f t="shared" si="0"/>
        <v>82631685</v>
      </c>
      <c r="J42">
        <f t="shared" si="0"/>
        <v>834665</v>
      </c>
      <c r="K42">
        <f t="shared" si="1"/>
        <v>84.836688956539646</v>
      </c>
      <c r="L42">
        <f t="shared" si="1"/>
        <v>1.0101028437215096</v>
      </c>
    </row>
    <row r="43" spans="1:12" x14ac:dyDescent="0.25">
      <c r="A43" t="s">
        <v>51</v>
      </c>
      <c r="B43">
        <v>34815319</v>
      </c>
      <c r="C43">
        <v>29027060</v>
      </c>
      <c r="D43">
        <v>3373167</v>
      </c>
      <c r="E43">
        <v>34815319</v>
      </c>
      <c r="F43">
        <v>29084268</v>
      </c>
      <c r="G43">
        <v>3249167</v>
      </c>
      <c r="H43">
        <f t="shared" si="0"/>
        <v>69630638</v>
      </c>
      <c r="I43">
        <f t="shared" si="0"/>
        <v>58111328</v>
      </c>
      <c r="J43">
        <f t="shared" si="0"/>
        <v>6622334</v>
      </c>
      <c r="K43">
        <f t="shared" si="1"/>
        <v>83.456549687222463</v>
      </c>
      <c r="L43">
        <f t="shared" si="1"/>
        <v>11.395943317626472</v>
      </c>
    </row>
    <row r="44" spans="1:12" x14ac:dyDescent="0.25">
      <c r="A44" t="s">
        <v>52</v>
      </c>
      <c r="B44">
        <v>37684293</v>
      </c>
      <c r="C44">
        <v>31632519</v>
      </c>
      <c r="D44">
        <v>430852</v>
      </c>
      <c r="E44">
        <v>37684293</v>
      </c>
      <c r="F44">
        <v>31177383</v>
      </c>
      <c r="G44">
        <v>409294</v>
      </c>
      <c r="H44">
        <f t="shared" si="0"/>
        <v>75368586</v>
      </c>
      <c r="I44">
        <f t="shared" si="0"/>
        <v>62809902</v>
      </c>
      <c r="J44">
        <f t="shared" si="0"/>
        <v>840146</v>
      </c>
      <c r="K44">
        <f t="shared" si="1"/>
        <v>83.336978087926454</v>
      </c>
      <c r="L44">
        <f t="shared" si="1"/>
        <v>1.3376011954293447</v>
      </c>
    </row>
    <row r="45" spans="1:12" x14ac:dyDescent="0.25">
      <c r="A45" t="s">
        <v>53</v>
      </c>
      <c r="B45">
        <v>21337303</v>
      </c>
      <c r="C45">
        <v>18458256</v>
      </c>
      <c r="D45">
        <v>82195</v>
      </c>
      <c r="E45">
        <v>21337303</v>
      </c>
      <c r="F45">
        <v>18252699</v>
      </c>
      <c r="G45">
        <v>77774</v>
      </c>
      <c r="H45">
        <f t="shared" si="0"/>
        <v>42674606</v>
      </c>
      <c r="I45">
        <f t="shared" si="0"/>
        <v>36710955</v>
      </c>
      <c r="J45">
        <f t="shared" si="0"/>
        <v>159969</v>
      </c>
      <c r="K45">
        <f t="shared" si="1"/>
        <v>86.025293355959747</v>
      </c>
      <c r="L45">
        <f t="shared" si="1"/>
        <v>0.43575276099464039</v>
      </c>
    </row>
    <row r="46" spans="1:12" x14ac:dyDescent="0.25">
      <c r="A46" t="s">
        <v>54</v>
      </c>
      <c r="B46">
        <v>22834292</v>
      </c>
      <c r="C46">
        <v>19731620</v>
      </c>
      <c r="D46">
        <v>210591</v>
      </c>
      <c r="E46">
        <v>22834292</v>
      </c>
      <c r="F46">
        <v>19348115</v>
      </c>
      <c r="G46">
        <v>203030</v>
      </c>
      <c r="H46">
        <f t="shared" si="0"/>
        <v>45668584</v>
      </c>
      <c r="I46">
        <f t="shared" si="0"/>
        <v>39079735</v>
      </c>
      <c r="J46">
        <f t="shared" si="0"/>
        <v>413621</v>
      </c>
      <c r="K46">
        <f t="shared" si="1"/>
        <v>85.572469249320278</v>
      </c>
      <c r="L46">
        <f t="shared" si="1"/>
        <v>1.0584027757608898</v>
      </c>
    </row>
    <row r="47" spans="1:12" x14ac:dyDescent="0.25">
      <c r="A47" t="s">
        <v>55</v>
      </c>
      <c r="B47">
        <v>25966151</v>
      </c>
      <c r="C47">
        <v>21911551</v>
      </c>
      <c r="D47">
        <v>341284</v>
      </c>
      <c r="E47">
        <v>25966151</v>
      </c>
      <c r="F47">
        <v>21677160</v>
      </c>
      <c r="G47">
        <v>327741</v>
      </c>
      <c r="H47">
        <f t="shared" si="0"/>
        <v>51932302</v>
      </c>
      <c r="I47">
        <f t="shared" si="0"/>
        <v>43588711</v>
      </c>
      <c r="J47">
        <f t="shared" si="0"/>
        <v>669025</v>
      </c>
      <c r="K47">
        <f t="shared" si="1"/>
        <v>83.933716244660218</v>
      </c>
      <c r="L47">
        <f t="shared" si="1"/>
        <v>1.5348584178137317</v>
      </c>
    </row>
    <row r="48" spans="1:12" x14ac:dyDescent="0.25">
      <c r="A48" t="s">
        <v>56</v>
      </c>
      <c r="B48">
        <v>41217637</v>
      </c>
      <c r="C48">
        <v>34986151</v>
      </c>
      <c r="D48">
        <v>546085</v>
      </c>
      <c r="E48">
        <v>41217637</v>
      </c>
      <c r="F48">
        <v>34666958</v>
      </c>
      <c r="G48">
        <v>526718</v>
      </c>
      <c r="H48">
        <f t="shared" si="0"/>
        <v>82435274</v>
      </c>
      <c r="I48">
        <f t="shared" si="0"/>
        <v>69653109</v>
      </c>
      <c r="J48">
        <f t="shared" si="0"/>
        <v>1072803</v>
      </c>
      <c r="K48">
        <f t="shared" si="1"/>
        <v>84.494301553483041</v>
      </c>
      <c r="L48">
        <f t="shared" si="1"/>
        <v>1.5402083487759319</v>
      </c>
    </row>
    <row r="49" spans="1:12" x14ac:dyDescent="0.25">
      <c r="A49" t="s">
        <v>57</v>
      </c>
      <c r="B49">
        <v>35069113</v>
      </c>
      <c r="C49">
        <v>29494271</v>
      </c>
      <c r="D49">
        <v>337871</v>
      </c>
      <c r="E49">
        <v>35069113</v>
      </c>
      <c r="F49">
        <v>29331662</v>
      </c>
      <c r="G49">
        <v>326245</v>
      </c>
      <c r="H49">
        <f t="shared" si="0"/>
        <v>70138226</v>
      </c>
      <c r="I49">
        <f t="shared" si="0"/>
        <v>58825933</v>
      </c>
      <c r="J49">
        <f t="shared" si="0"/>
        <v>664116</v>
      </c>
      <c r="K49">
        <f t="shared" si="1"/>
        <v>83.871429824871811</v>
      </c>
      <c r="L49">
        <f t="shared" si="1"/>
        <v>1.1289510699303316</v>
      </c>
    </row>
    <row r="50" spans="1:12" x14ac:dyDescent="0.25">
      <c r="A50" t="s">
        <v>58</v>
      </c>
      <c r="B50">
        <v>23417707</v>
      </c>
      <c r="C50">
        <v>20353615</v>
      </c>
      <c r="D50">
        <v>158914</v>
      </c>
      <c r="E50">
        <v>23417707</v>
      </c>
      <c r="F50">
        <v>20132074</v>
      </c>
      <c r="G50">
        <v>153473</v>
      </c>
      <c r="H50">
        <f t="shared" si="0"/>
        <v>46835414</v>
      </c>
      <c r="I50">
        <f t="shared" si="0"/>
        <v>40485689</v>
      </c>
      <c r="J50">
        <f t="shared" si="0"/>
        <v>312387</v>
      </c>
      <c r="K50">
        <f t="shared" si="1"/>
        <v>86.442470648385864</v>
      </c>
      <c r="L50">
        <f t="shared" si="1"/>
        <v>0.77159857647476371</v>
      </c>
    </row>
    <row r="51" spans="1:12" x14ac:dyDescent="0.25">
      <c r="A51" t="s">
        <v>59</v>
      </c>
      <c r="B51">
        <v>35516349</v>
      </c>
      <c r="C51">
        <v>29601324</v>
      </c>
      <c r="D51">
        <v>280898</v>
      </c>
      <c r="E51">
        <v>35516349</v>
      </c>
      <c r="F51">
        <v>29043419</v>
      </c>
      <c r="G51">
        <v>265990</v>
      </c>
      <c r="H51">
        <f t="shared" si="0"/>
        <v>71032698</v>
      </c>
      <c r="I51">
        <f t="shared" si="0"/>
        <v>58644743</v>
      </c>
      <c r="J51">
        <f t="shared" si="0"/>
        <v>546888</v>
      </c>
      <c r="K51">
        <f t="shared" si="1"/>
        <v>82.560207694771776</v>
      </c>
      <c r="L51">
        <f t="shared" si="1"/>
        <v>0.93254394515805106</v>
      </c>
    </row>
    <row r="52" spans="1:12" x14ac:dyDescent="0.25">
      <c r="A52" t="s">
        <v>60</v>
      </c>
      <c r="B52">
        <v>46649066</v>
      </c>
      <c r="C52">
        <v>38106930</v>
      </c>
      <c r="D52">
        <v>421538</v>
      </c>
      <c r="E52">
        <v>46649066</v>
      </c>
      <c r="F52">
        <v>37991946</v>
      </c>
      <c r="G52">
        <v>405928</v>
      </c>
      <c r="H52">
        <f t="shared" si="0"/>
        <v>93298132</v>
      </c>
      <c r="I52">
        <f t="shared" si="0"/>
        <v>76098876</v>
      </c>
      <c r="J52">
        <f t="shared" si="0"/>
        <v>827466</v>
      </c>
      <c r="K52">
        <f t="shared" si="1"/>
        <v>81.565272925292859</v>
      </c>
      <c r="L52">
        <f t="shared" si="1"/>
        <v>1.0873564019526387</v>
      </c>
    </row>
    <row r="53" spans="1:12" x14ac:dyDescent="0.25">
      <c r="A53" t="s">
        <v>61</v>
      </c>
      <c r="B53">
        <v>36987328</v>
      </c>
      <c r="C53">
        <v>31652680</v>
      </c>
      <c r="D53">
        <v>214207</v>
      </c>
      <c r="E53">
        <v>36987328</v>
      </c>
      <c r="F53">
        <v>31314703</v>
      </c>
      <c r="G53">
        <v>203945</v>
      </c>
      <c r="H53">
        <f t="shared" si="0"/>
        <v>73974656</v>
      </c>
      <c r="I53">
        <f t="shared" si="0"/>
        <v>62967383</v>
      </c>
      <c r="J53">
        <f t="shared" si="0"/>
        <v>418152</v>
      </c>
      <c r="K53">
        <f t="shared" si="1"/>
        <v>85.120210629975759</v>
      </c>
      <c r="L53">
        <f t="shared" si="1"/>
        <v>0.66407714609959256</v>
      </c>
    </row>
    <row r="54" spans="1:12" x14ac:dyDescent="0.25">
      <c r="A54" t="s">
        <v>62</v>
      </c>
      <c r="B54">
        <v>36401968</v>
      </c>
      <c r="C54">
        <v>30562577</v>
      </c>
      <c r="D54">
        <v>554263</v>
      </c>
      <c r="E54">
        <v>36401968</v>
      </c>
      <c r="F54">
        <v>29212126</v>
      </c>
      <c r="G54">
        <v>517544</v>
      </c>
      <c r="H54">
        <f t="shared" si="0"/>
        <v>72803936</v>
      </c>
      <c r="I54">
        <f t="shared" si="0"/>
        <v>59774703</v>
      </c>
      <c r="J54">
        <f t="shared" si="0"/>
        <v>1071807</v>
      </c>
      <c r="K54">
        <f t="shared" si="1"/>
        <v>82.10366950490149</v>
      </c>
      <c r="L54">
        <f t="shared" si="1"/>
        <v>1.7930779179279235</v>
      </c>
    </row>
    <row r="55" spans="1:12" x14ac:dyDescent="0.25">
      <c r="A55" t="s">
        <v>63</v>
      </c>
      <c r="B55">
        <v>37466787</v>
      </c>
      <c r="C55">
        <v>31156477</v>
      </c>
      <c r="D55">
        <v>198617</v>
      </c>
      <c r="E55">
        <v>37466787</v>
      </c>
      <c r="F55">
        <v>30812859</v>
      </c>
      <c r="G55">
        <v>190712</v>
      </c>
      <c r="H55">
        <f t="shared" si="0"/>
        <v>74933574</v>
      </c>
      <c r="I55">
        <f t="shared" si="0"/>
        <v>61969336</v>
      </c>
      <c r="J55">
        <f t="shared" si="0"/>
        <v>389329</v>
      </c>
      <c r="K55">
        <f t="shared" si="1"/>
        <v>82.699026206864218</v>
      </c>
      <c r="L55">
        <f t="shared" si="1"/>
        <v>0.62826072559499424</v>
      </c>
    </row>
    <row r="56" spans="1:12" x14ac:dyDescent="0.25">
      <c r="A56" t="s">
        <v>64</v>
      </c>
      <c r="B56">
        <v>25114789</v>
      </c>
      <c r="C56">
        <v>21752471</v>
      </c>
      <c r="D56">
        <v>362913</v>
      </c>
      <c r="E56">
        <v>25114789</v>
      </c>
      <c r="F56">
        <v>21551917</v>
      </c>
      <c r="G56">
        <v>352317</v>
      </c>
      <c r="H56">
        <f t="shared" si="0"/>
        <v>50229578</v>
      </c>
      <c r="I56">
        <f t="shared" si="0"/>
        <v>43304388</v>
      </c>
      <c r="J56">
        <f t="shared" si="0"/>
        <v>715230</v>
      </c>
      <c r="K56">
        <f t="shared" si="1"/>
        <v>86.212924185825329</v>
      </c>
      <c r="L56">
        <f t="shared" si="1"/>
        <v>1.6516340099298945</v>
      </c>
    </row>
    <row r="57" spans="1:12" x14ac:dyDescent="0.25">
      <c r="A57" t="s">
        <v>65</v>
      </c>
      <c r="B57">
        <v>41115559</v>
      </c>
      <c r="C57">
        <v>34080508</v>
      </c>
      <c r="D57">
        <v>547043</v>
      </c>
      <c r="E57">
        <v>41115559</v>
      </c>
      <c r="F57">
        <v>33124245</v>
      </c>
      <c r="G57">
        <v>520255</v>
      </c>
      <c r="H57">
        <f t="shared" si="0"/>
        <v>82231118</v>
      </c>
      <c r="I57">
        <f t="shared" si="0"/>
        <v>67204753</v>
      </c>
      <c r="J57">
        <f t="shared" si="0"/>
        <v>1067298</v>
      </c>
      <c r="K57">
        <f t="shared" si="1"/>
        <v>81.726668242550232</v>
      </c>
      <c r="L57">
        <f t="shared" si="1"/>
        <v>1.5881287444059204</v>
      </c>
    </row>
    <row r="58" spans="1:12" x14ac:dyDescent="0.25">
      <c r="A58" t="s">
        <v>66</v>
      </c>
      <c r="B58">
        <v>22907228</v>
      </c>
      <c r="C58">
        <v>20348765</v>
      </c>
      <c r="D58">
        <v>8790852</v>
      </c>
      <c r="E58">
        <v>22907228</v>
      </c>
      <c r="F58">
        <v>20166616</v>
      </c>
      <c r="G58">
        <v>8473325</v>
      </c>
      <c r="H58">
        <f t="shared" si="0"/>
        <v>45814456</v>
      </c>
      <c r="I58">
        <f t="shared" si="0"/>
        <v>40515381</v>
      </c>
      <c r="J58">
        <f t="shared" si="0"/>
        <v>17264177</v>
      </c>
      <c r="K58">
        <f t="shared" si="1"/>
        <v>88.433617982935345</v>
      </c>
      <c r="L58">
        <f t="shared" si="1"/>
        <v>42.611414662495704</v>
      </c>
    </row>
    <row r="59" spans="1:12" x14ac:dyDescent="0.25">
      <c r="A59" t="s">
        <v>67</v>
      </c>
      <c r="B59">
        <v>45345512</v>
      </c>
      <c r="C59">
        <v>38180154</v>
      </c>
      <c r="D59">
        <v>296717</v>
      </c>
      <c r="E59">
        <v>45345512</v>
      </c>
      <c r="F59">
        <v>38280659</v>
      </c>
      <c r="G59">
        <v>280554</v>
      </c>
      <c r="H59">
        <f t="shared" si="0"/>
        <v>90691024</v>
      </c>
      <c r="I59">
        <f t="shared" si="0"/>
        <v>76460813</v>
      </c>
      <c r="J59">
        <f t="shared" si="0"/>
        <v>577271</v>
      </c>
      <c r="K59">
        <f t="shared" si="1"/>
        <v>84.30912964440671</v>
      </c>
      <c r="L59">
        <f t="shared" si="1"/>
        <v>0.75498935644328025</v>
      </c>
    </row>
    <row r="60" spans="1:12" x14ac:dyDescent="0.25">
      <c r="A60" t="s">
        <v>68</v>
      </c>
      <c r="B60">
        <v>32572182</v>
      </c>
      <c r="C60">
        <v>27586548</v>
      </c>
      <c r="D60">
        <v>274554</v>
      </c>
      <c r="E60">
        <v>32572182</v>
      </c>
      <c r="F60">
        <v>27277814</v>
      </c>
      <c r="G60">
        <v>265230</v>
      </c>
      <c r="H60">
        <f t="shared" si="0"/>
        <v>65144364</v>
      </c>
      <c r="I60">
        <f t="shared" si="0"/>
        <v>54864362</v>
      </c>
      <c r="J60">
        <f t="shared" si="0"/>
        <v>539784</v>
      </c>
      <c r="K60">
        <f t="shared" si="1"/>
        <v>84.219660199614509</v>
      </c>
      <c r="L60">
        <f t="shared" si="1"/>
        <v>0.98385177613110675</v>
      </c>
    </row>
    <row r="61" spans="1:12" x14ac:dyDescent="0.25">
      <c r="A61" t="s">
        <v>69</v>
      </c>
      <c r="B61">
        <v>25854303</v>
      </c>
      <c r="C61">
        <v>22235135</v>
      </c>
      <c r="D61">
        <v>150896</v>
      </c>
      <c r="E61">
        <v>25854303</v>
      </c>
      <c r="F61">
        <v>21917492</v>
      </c>
      <c r="G61">
        <v>143838</v>
      </c>
      <c r="H61">
        <f t="shared" si="0"/>
        <v>51708606</v>
      </c>
      <c r="I61">
        <f t="shared" si="0"/>
        <v>44152627</v>
      </c>
      <c r="J61">
        <f t="shared" si="0"/>
        <v>294734</v>
      </c>
      <c r="K61">
        <f t="shared" si="1"/>
        <v>85.387385999150695</v>
      </c>
      <c r="L61">
        <f t="shared" si="1"/>
        <v>0.66753445950113</v>
      </c>
    </row>
    <row r="62" spans="1:12" x14ac:dyDescent="0.25">
      <c r="A62" t="s">
        <v>70</v>
      </c>
      <c r="B62">
        <v>39485061</v>
      </c>
      <c r="C62">
        <v>33448487</v>
      </c>
      <c r="D62">
        <v>213294</v>
      </c>
      <c r="E62">
        <v>39485061</v>
      </c>
      <c r="F62">
        <v>33069464</v>
      </c>
      <c r="G62">
        <v>204359</v>
      </c>
      <c r="H62">
        <f t="shared" si="0"/>
        <v>78970122</v>
      </c>
      <c r="I62">
        <f t="shared" si="0"/>
        <v>66517951</v>
      </c>
      <c r="J62">
        <f t="shared" si="0"/>
        <v>417653</v>
      </c>
      <c r="K62">
        <f t="shared" si="1"/>
        <v>84.231794652666238</v>
      </c>
      <c r="L62">
        <f t="shared" si="1"/>
        <v>0.62788013419114486</v>
      </c>
    </row>
    <row r="63" spans="1:12" x14ac:dyDescent="0.25">
      <c r="A63" t="s">
        <v>71</v>
      </c>
      <c r="B63">
        <v>29434627</v>
      </c>
      <c r="C63">
        <v>25698562</v>
      </c>
      <c r="D63">
        <v>151631</v>
      </c>
      <c r="E63">
        <v>29434627</v>
      </c>
      <c r="F63">
        <v>25441523</v>
      </c>
      <c r="G63">
        <v>146011</v>
      </c>
      <c r="H63">
        <f t="shared" si="0"/>
        <v>58869254</v>
      </c>
      <c r="I63">
        <f t="shared" si="0"/>
        <v>51140085</v>
      </c>
      <c r="J63">
        <f t="shared" si="0"/>
        <v>297642</v>
      </c>
      <c r="K63">
        <f t="shared" si="1"/>
        <v>86.87061840464294</v>
      </c>
      <c r="L63">
        <f t="shared" si="1"/>
        <v>0.58201311163248948</v>
      </c>
    </row>
    <row r="64" spans="1:12" x14ac:dyDescent="0.25">
      <c r="A64" t="s">
        <v>72</v>
      </c>
      <c r="B64">
        <v>23261939</v>
      </c>
      <c r="C64">
        <v>20046954</v>
      </c>
      <c r="D64">
        <v>845766</v>
      </c>
      <c r="E64">
        <v>23261939</v>
      </c>
      <c r="F64">
        <v>19808020</v>
      </c>
      <c r="G64">
        <v>823802</v>
      </c>
      <c r="H64">
        <f t="shared" si="0"/>
        <v>46523878</v>
      </c>
      <c r="I64">
        <f t="shared" si="0"/>
        <v>39854974</v>
      </c>
      <c r="J64">
        <f t="shared" si="0"/>
        <v>1669568</v>
      </c>
      <c r="K64">
        <f t="shared" si="1"/>
        <v>85.665631742908445</v>
      </c>
      <c r="L64">
        <f t="shared" si="1"/>
        <v>4.1891082402914126</v>
      </c>
    </row>
    <row r="65" spans="1:12" x14ac:dyDescent="0.25">
      <c r="A65" t="s">
        <v>73</v>
      </c>
      <c r="B65">
        <v>24362689</v>
      </c>
      <c r="C65">
        <v>20684961</v>
      </c>
      <c r="D65">
        <v>272198</v>
      </c>
      <c r="E65">
        <v>24362689</v>
      </c>
      <c r="F65">
        <v>20363576</v>
      </c>
      <c r="G65">
        <v>260262</v>
      </c>
      <c r="H65">
        <f t="shared" si="0"/>
        <v>48725378</v>
      </c>
      <c r="I65">
        <f t="shared" si="0"/>
        <v>41048537</v>
      </c>
      <c r="J65">
        <f t="shared" si="0"/>
        <v>532460</v>
      </c>
      <c r="K65">
        <f t="shared" si="1"/>
        <v>84.24467635735941</v>
      </c>
      <c r="L65">
        <f t="shared" si="1"/>
        <v>1.297147325859628</v>
      </c>
    </row>
    <row r="66" spans="1:12" x14ac:dyDescent="0.25">
      <c r="A66" t="s">
        <v>74</v>
      </c>
      <c r="B66">
        <v>23227594</v>
      </c>
      <c r="C66">
        <v>19597890</v>
      </c>
      <c r="D66">
        <v>383483</v>
      </c>
      <c r="E66">
        <v>23227594</v>
      </c>
      <c r="F66">
        <v>19332797</v>
      </c>
      <c r="G66">
        <v>366487</v>
      </c>
      <c r="H66">
        <f t="shared" si="0"/>
        <v>46455188</v>
      </c>
      <c r="I66">
        <f t="shared" si="0"/>
        <v>38930687</v>
      </c>
      <c r="J66">
        <f t="shared" si="0"/>
        <v>749970</v>
      </c>
      <c r="K66">
        <f t="shared" si="1"/>
        <v>83.802668067988449</v>
      </c>
      <c r="L66">
        <f t="shared" si="1"/>
        <v>1.9264237489567035</v>
      </c>
    </row>
    <row r="67" spans="1:12" x14ac:dyDescent="0.25">
      <c r="A67" t="s">
        <v>75</v>
      </c>
      <c r="B67">
        <v>18354408</v>
      </c>
      <c r="C67">
        <v>15645078</v>
      </c>
      <c r="D67">
        <v>107167</v>
      </c>
      <c r="E67">
        <v>18354408</v>
      </c>
      <c r="F67">
        <v>15368685</v>
      </c>
      <c r="G67">
        <v>101909</v>
      </c>
      <c r="H67">
        <f t="shared" si="0"/>
        <v>36708816</v>
      </c>
      <c r="I67">
        <f t="shared" si="0"/>
        <v>31013763</v>
      </c>
      <c r="J67">
        <f t="shared" si="0"/>
        <v>209076</v>
      </c>
      <c r="K67">
        <f t="shared" si="1"/>
        <v>84.485871186910515</v>
      </c>
      <c r="L67">
        <f t="shared" si="1"/>
        <v>0.67413941352424733</v>
      </c>
    </row>
    <row r="68" spans="1:12" x14ac:dyDescent="0.25">
      <c r="A68" t="s">
        <v>76</v>
      </c>
      <c r="B68">
        <v>39601841</v>
      </c>
      <c r="C68">
        <v>32899061</v>
      </c>
      <c r="D68">
        <v>246136</v>
      </c>
      <c r="E68">
        <v>39601841</v>
      </c>
      <c r="F68">
        <v>31959546</v>
      </c>
      <c r="G68">
        <v>230872</v>
      </c>
      <c r="H68">
        <f t="shared" ref="H68:J131" si="2">B68+E68</f>
        <v>79203682</v>
      </c>
      <c r="I68">
        <f t="shared" si="2"/>
        <v>64858607</v>
      </c>
      <c r="J68">
        <f t="shared" si="2"/>
        <v>477008</v>
      </c>
      <c r="K68">
        <f t="shared" ref="K68:L131" si="3">I68/H68*100</f>
        <v>81.888373573339678</v>
      </c>
      <c r="L68">
        <f t="shared" si="3"/>
        <v>0.73545828697801052</v>
      </c>
    </row>
    <row r="69" spans="1:12" x14ac:dyDescent="0.25">
      <c r="A69" t="s">
        <v>77</v>
      </c>
      <c r="B69">
        <v>40761193</v>
      </c>
      <c r="C69">
        <v>33012570</v>
      </c>
      <c r="D69">
        <v>343337</v>
      </c>
      <c r="E69">
        <v>40761193</v>
      </c>
      <c r="F69">
        <v>32984885</v>
      </c>
      <c r="G69">
        <v>327644</v>
      </c>
      <c r="H69">
        <f t="shared" si="2"/>
        <v>81522386</v>
      </c>
      <c r="I69">
        <f t="shared" si="2"/>
        <v>65997455</v>
      </c>
      <c r="J69">
        <f t="shared" si="2"/>
        <v>670981</v>
      </c>
      <c r="K69">
        <f t="shared" si="3"/>
        <v>80.956235750999724</v>
      </c>
      <c r="L69">
        <f t="shared" si="3"/>
        <v>1.0166770824723468</v>
      </c>
    </row>
    <row r="70" spans="1:12" x14ac:dyDescent="0.25">
      <c r="A70" t="s">
        <v>78</v>
      </c>
      <c r="B70">
        <v>34802012</v>
      </c>
      <c r="C70">
        <v>29073811</v>
      </c>
      <c r="D70">
        <v>305203</v>
      </c>
      <c r="E70">
        <v>34802012</v>
      </c>
      <c r="F70">
        <v>28673339</v>
      </c>
      <c r="G70">
        <v>291723</v>
      </c>
      <c r="H70">
        <f t="shared" si="2"/>
        <v>69604024</v>
      </c>
      <c r="I70">
        <f t="shared" si="2"/>
        <v>57747150</v>
      </c>
      <c r="J70">
        <f t="shared" si="2"/>
        <v>596926</v>
      </c>
      <c r="K70">
        <f t="shared" si="3"/>
        <v>82.965246377134747</v>
      </c>
      <c r="L70">
        <f t="shared" si="3"/>
        <v>1.0336891084668247</v>
      </c>
    </row>
    <row r="71" spans="1:12" x14ac:dyDescent="0.25">
      <c r="A71" t="s">
        <v>79</v>
      </c>
      <c r="B71">
        <v>36856234</v>
      </c>
      <c r="C71">
        <v>30208764</v>
      </c>
      <c r="D71">
        <v>2019633</v>
      </c>
      <c r="E71">
        <v>36856234</v>
      </c>
      <c r="F71">
        <v>30386496</v>
      </c>
      <c r="G71">
        <v>1952331</v>
      </c>
      <c r="H71">
        <f t="shared" si="2"/>
        <v>73712468</v>
      </c>
      <c r="I71">
        <f t="shared" si="2"/>
        <v>60595260</v>
      </c>
      <c r="J71">
        <f t="shared" si="2"/>
        <v>3971964</v>
      </c>
      <c r="K71">
        <f t="shared" si="3"/>
        <v>82.204899176622334</v>
      </c>
      <c r="L71">
        <f t="shared" si="3"/>
        <v>6.5549087502883889</v>
      </c>
    </row>
    <row r="72" spans="1:12" x14ac:dyDescent="0.25">
      <c r="A72" t="s">
        <v>80</v>
      </c>
      <c r="B72">
        <v>40227967</v>
      </c>
      <c r="C72">
        <v>34615986</v>
      </c>
      <c r="D72">
        <v>179635</v>
      </c>
      <c r="E72">
        <v>40227967</v>
      </c>
      <c r="F72">
        <v>34421271</v>
      </c>
      <c r="G72">
        <v>170425</v>
      </c>
      <c r="H72">
        <f t="shared" si="2"/>
        <v>80455934</v>
      </c>
      <c r="I72">
        <f t="shared" si="2"/>
        <v>69037257</v>
      </c>
      <c r="J72">
        <f t="shared" si="2"/>
        <v>350060</v>
      </c>
      <c r="K72">
        <f t="shared" si="3"/>
        <v>85.80753906852911</v>
      </c>
      <c r="L72">
        <f t="shared" si="3"/>
        <v>0.5070595432260584</v>
      </c>
    </row>
    <row r="73" spans="1:12" x14ac:dyDescent="0.25">
      <c r="A73" t="s">
        <v>81</v>
      </c>
      <c r="B73">
        <v>36929754</v>
      </c>
      <c r="C73">
        <v>30704680</v>
      </c>
      <c r="D73">
        <v>780787</v>
      </c>
      <c r="E73">
        <v>36929754</v>
      </c>
      <c r="F73">
        <v>29988759</v>
      </c>
      <c r="G73">
        <v>739537</v>
      </c>
      <c r="H73">
        <f t="shared" si="2"/>
        <v>73859508</v>
      </c>
      <c r="I73">
        <f t="shared" si="2"/>
        <v>60693439</v>
      </c>
      <c r="J73">
        <f t="shared" si="2"/>
        <v>1520324</v>
      </c>
      <c r="K73">
        <f t="shared" si="3"/>
        <v>82.17417180737246</v>
      </c>
      <c r="L73">
        <f t="shared" si="3"/>
        <v>2.5049231433400898</v>
      </c>
    </row>
    <row r="74" spans="1:12" x14ac:dyDescent="0.25">
      <c r="A74" t="s">
        <v>82</v>
      </c>
      <c r="B74">
        <v>40982369</v>
      </c>
      <c r="C74">
        <v>32596800</v>
      </c>
      <c r="D74">
        <v>531095</v>
      </c>
      <c r="E74">
        <v>40982369</v>
      </c>
      <c r="F74">
        <v>31552228</v>
      </c>
      <c r="G74">
        <v>499676</v>
      </c>
      <c r="H74">
        <f t="shared" si="2"/>
        <v>81964738</v>
      </c>
      <c r="I74">
        <f t="shared" si="2"/>
        <v>64149028</v>
      </c>
      <c r="J74">
        <f t="shared" si="2"/>
        <v>1030771</v>
      </c>
      <c r="K74">
        <f t="shared" si="3"/>
        <v>78.264177456408149</v>
      </c>
      <c r="L74">
        <f t="shared" si="3"/>
        <v>1.6068380646391087</v>
      </c>
    </row>
    <row r="75" spans="1:12" x14ac:dyDescent="0.25">
      <c r="A75" t="s">
        <v>83</v>
      </c>
      <c r="B75">
        <v>32847523</v>
      </c>
      <c r="C75">
        <v>27395435</v>
      </c>
      <c r="D75">
        <v>6190131</v>
      </c>
      <c r="E75">
        <v>32847523</v>
      </c>
      <c r="F75">
        <v>26332874</v>
      </c>
      <c r="G75">
        <v>5843199</v>
      </c>
      <c r="H75">
        <f t="shared" si="2"/>
        <v>65695046</v>
      </c>
      <c r="I75">
        <f t="shared" si="2"/>
        <v>53728309</v>
      </c>
      <c r="J75">
        <f t="shared" si="2"/>
        <v>12033330</v>
      </c>
      <c r="K75">
        <f t="shared" si="3"/>
        <v>81.784414916156692</v>
      </c>
      <c r="L75">
        <f t="shared" si="3"/>
        <v>22.396628935409076</v>
      </c>
    </row>
    <row r="76" spans="1:12" x14ac:dyDescent="0.25">
      <c r="A76" t="s">
        <v>84</v>
      </c>
      <c r="B76">
        <v>34611852</v>
      </c>
      <c r="C76">
        <v>29341754</v>
      </c>
      <c r="D76">
        <v>1846010</v>
      </c>
      <c r="E76">
        <v>34611852</v>
      </c>
      <c r="F76">
        <v>29243976</v>
      </c>
      <c r="G76">
        <v>1788963</v>
      </c>
      <c r="H76">
        <f t="shared" si="2"/>
        <v>69223704</v>
      </c>
      <c r="I76">
        <f t="shared" si="2"/>
        <v>58585730</v>
      </c>
      <c r="J76">
        <f t="shared" si="2"/>
        <v>3634973</v>
      </c>
      <c r="K76">
        <f t="shared" si="3"/>
        <v>84.632469247817184</v>
      </c>
      <c r="L76">
        <f t="shared" si="3"/>
        <v>6.204536497198208</v>
      </c>
    </row>
    <row r="77" spans="1:12" x14ac:dyDescent="0.25">
      <c r="A77" t="s">
        <v>85</v>
      </c>
      <c r="B77">
        <v>32890561</v>
      </c>
      <c r="C77">
        <v>28144901</v>
      </c>
      <c r="D77">
        <v>1475296</v>
      </c>
      <c r="E77">
        <v>32890561</v>
      </c>
      <c r="F77">
        <v>27500679</v>
      </c>
      <c r="G77">
        <v>1402276</v>
      </c>
      <c r="H77">
        <f t="shared" si="2"/>
        <v>65781122</v>
      </c>
      <c r="I77">
        <f t="shared" si="2"/>
        <v>55645580</v>
      </c>
      <c r="J77">
        <f t="shared" si="2"/>
        <v>2877572</v>
      </c>
      <c r="K77">
        <f t="shared" si="3"/>
        <v>84.592020184757573</v>
      </c>
      <c r="L77">
        <f t="shared" si="3"/>
        <v>5.1712498998123486</v>
      </c>
    </row>
    <row r="78" spans="1:12" x14ac:dyDescent="0.25">
      <c r="A78" t="s">
        <v>86</v>
      </c>
      <c r="B78">
        <v>40941894</v>
      </c>
      <c r="C78">
        <v>34005977</v>
      </c>
      <c r="D78">
        <v>673570</v>
      </c>
      <c r="E78">
        <v>40941894</v>
      </c>
      <c r="F78">
        <v>33070617</v>
      </c>
      <c r="G78">
        <v>639165</v>
      </c>
      <c r="H78">
        <f t="shared" si="2"/>
        <v>81883788</v>
      </c>
      <c r="I78">
        <f t="shared" si="2"/>
        <v>67076594</v>
      </c>
      <c r="J78">
        <f t="shared" si="2"/>
        <v>1312735</v>
      </c>
      <c r="K78">
        <f t="shared" si="3"/>
        <v>81.91681850380445</v>
      </c>
      <c r="L78">
        <f t="shared" si="3"/>
        <v>1.9570686609400589</v>
      </c>
    </row>
    <row r="79" spans="1:12" x14ac:dyDescent="0.25">
      <c r="A79" t="s">
        <v>87</v>
      </c>
      <c r="B79">
        <v>29882698</v>
      </c>
      <c r="C79">
        <v>25437128</v>
      </c>
      <c r="D79">
        <v>128924</v>
      </c>
      <c r="E79">
        <v>29882698</v>
      </c>
      <c r="F79">
        <v>24826070</v>
      </c>
      <c r="G79">
        <v>121539</v>
      </c>
      <c r="H79">
        <f t="shared" si="2"/>
        <v>59765396</v>
      </c>
      <c r="I79">
        <f t="shared" si="2"/>
        <v>50263198</v>
      </c>
      <c r="J79">
        <f t="shared" si="2"/>
        <v>250463</v>
      </c>
      <c r="K79">
        <f t="shared" si="3"/>
        <v>84.100836544277229</v>
      </c>
      <c r="L79">
        <f t="shared" si="3"/>
        <v>0.49830295318654416</v>
      </c>
    </row>
    <row r="80" spans="1:12" x14ac:dyDescent="0.25">
      <c r="A80" t="s">
        <v>88</v>
      </c>
      <c r="B80">
        <v>32053335</v>
      </c>
      <c r="C80">
        <v>26813053</v>
      </c>
      <c r="D80">
        <v>209154</v>
      </c>
      <c r="E80">
        <v>32053335</v>
      </c>
      <c r="F80">
        <v>26673851</v>
      </c>
      <c r="G80">
        <v>198919</v>
      </c>
      <c r="H80">
        <f t="shared" si="2"/>
        <v>64106670</v>
      </c>
      <c r="I80">
        <f t="shared" si="2"/>
        <v>53486904</v>
      </c>
      <c r="J80">
        <f t="shared" si="2"/>
        <v>408073</v>
      </c>
      <c r="K80">
        <f t="shared" si="3"/>
        <v>83.43422611094914</v>
      </c>
      <c r="L80">
        <f t="shared" si="3"/>
        <v>0.76294002733828081</v>
      </c>
    </row>
    <row r="81" spans="1:12" x14ac:dyDescent="0.25">
      <c r="A81" t="s">
        <v>89</v>
      </c>
      <c r="B81">
        <v>37712544</v>
      </c>
      <c r="C81">
        <v>31800801</v>
      </c>
      <c r="D81">
        <v>238351</v>
      </c>
      <c r="E81">
        <v>37712544</v>
      </c>
      <c r="F81">
        <v>31690250</v>
      </c>
      <c r="G81">
        <v>229827</v>
      </c>
      <c r="H81">
        <f t="shared" si="2"/>
        <v>75425088</v>
      </c>
      <c r="I81">
        <f t="shared" si="2"/>
        <v>63491051</v>
      </c>
      <c r="J81">
        <f t="shared" si="2"/>
        <v>468178</v>
      </c>
      <c r="K81">
        <f t="shared" si="3"/>
        <v>84.177629332033405</v>
      </c>
      <c r="L81">
        <f t="shared" si="3"/>
        <v>0.73739210900761432</v>
      </c>
    </row>
    <row r="82" spans="1:12" x14ac:dyDescent="0.25">
      <c r="A82" t="s">
        <v>90</v>
      </c>
      <c r="B82">
        <v>40805134</v>
      </c>
      <c r="C82">
        <v>34202910</v>
      </c>
      <c r="D82">
        <v>299791</v>
      </c>
      <c r="E82">
        <v>40805134</v>
      </c>
      <c r="F82">
        <v>34155897</v>
      </c>
      <c r="G82">
        <v>289426</v>
      </c>
      <c r="H82">
        <f t="shared" si="2"/>
        <v>81610268</v>
      </c>
      <c r="I82">
        <f t="shared" si="2"/>
        <v>68358807</v>
      </c>
      <c r="J82">
        <f t="shared" si="2"/>
        <v>589217</v>
      </c>
      <c r="K82">
        <f t="shared" si="3"/>
        <v>83.762507678568099</v>
      </c>
      <c r="L82">
        <f t="shared" si="3"/>
        <v>0.86194745908892179</v>
      </c>
    </row>
    <row r="83" spans="1:12" x14ac:dyDescent="0.25">
      <c r="A83" t="s">
        <v>91</v>
      </c>
      <c r="B83">
        <v>32946660</v>
      </c>
      <c r="C83">
        <v>28257534</v>
      </c>
      <c r="D83">
        <v>159741</v>
      </c>
      <c r="E83">
        <v>32946660</v>
      </c>
      <c r="F83">
        <v>27940760</v>
      </c>
      <c r="G83">
        <v>153209</v>
      </c>
      <c r="H83">
        <f t="shared" si="2"/>
        <v>65893320</v>
      </c>
      <c r="I83">
        <f t="shared" si="2"/>
        <v>56198294</v>
      </c>
      <c r="J83">
        <f t="shared" si="2"/>
        <v>312950</v>
      </c>
      <c r="K83">
        <f t="shared" si="3"/>
        <v>85.286784760579678</v>
      </c>
      <c r="L83">
        <f t="shared" si="3"/>
        <v>0.55686743800443472</v>
      </c>
    </row>
    <row r="84" spans="1:12" x14ac:dyDescent="0.25">
      <c r="A84" t="s">
        <v>92</v>
      </c>
      <c r="B84">
        <v>27530968</v>
      </c>
      <c r="C84">
        <v>23811927</v>
      </c>
      <c r="D84">
        <v>215909</v>
      </c>
      <c r="E84">
        <v>27530968</v>
      </c>
      <c r="F84">
        <v>23400155</v>
      </c>
      <c r="G84">
        <v>205808</v>
      </c>
      <c r="H84">
        <f t="shared" si="2"/>
        <v>55061936</v>
      </c>
      <c r="I84">
        <f t="shared" si="2"/>
        <v>47212082</v>
      </c>
      <c r="J84">
        <f t="shared" si="2"/>
        <v>421717</v>
      </c>
      <c r="K84">
        <f t="shared" si="3"/>
        <v>85.743592451961732</v>
      </c>
      <c r="L84">
        <f t="shared" si="3"/>
        <v>0.89323957371759199</v>
      </c>
    </row>
    <row r="85" spans="1:12" x14ac:dyDescent="0.25">
      <c r="A85" t="s">
        <v>93</v>
      </c>
      <c r="B85">
        <v>48885082</v>
      </c>
      <c r="C85">
        <v>41767196</v>
      </c>
      <c r="D85">
        <v>394332</v>
      </c>
      <c r="H85">
        <f t="shared" si="2"/>
        <v>48885082</v>
      </c>
      <c r="I85">
        <f t="shared" si="2"/>
        <v>41767196</v>
      </c>
      <c r="J85">
        <f t="shared" si="2"/>
        <v>394332</v>
      </c>
      <c r="K85">
        <f t="shared" si="3"/>
        <v>85.439553931810934</v>
      </c>
      <c r="L85">
        <f t="shared" si="3"/>
        <v>0.94411892050402424</v>
      </c>
    </row>
    <row r="86" spans="1:12" x14ac:dyDescent="0.25">
      <c r="A86" t="s">
        <v>94</v>
      </c>
      <c r="B86">
        <v>49175776</v>
      </c>
      <c r="C86">
        <v>42276412</v>
      </c>
      <c r="D86">
        <v>578237</v>
      </c>
      <c r="H86">
        <f t="shared" si="2"/>
        <v>49175776</v>
      </c>
      <c r="I86">
        <f t="shared" si="2"/>
        <v>42276412</v>
      </c>
      <c r="J86">
        <f t="shared" si="2"/>
        <v>578237</v>
      </c>
      <c r="K86">
        <f t="shared" si="3"/>
        <v>85.969994657532197</v>
      </c>
      <c r="L86">
        <f t="shared" si="3"/>
        <v>1.3677532520971742</v>
      </c>
    </row>
    <row r="87" spans="1:12" x14ac:dyDescent="0.25">
      <c r="A87" t="s">
        <v>95</v>
      </c>
      <c r="B87">
        <v>29295230</v>
      </c>
      <c r="C87">
        <v>24430586</v>
      </c>
      <c r="D87">
        <v>275198</v>
      </c>
      <c r="E87">
        <v>29295230</v>
      </c>
      <c r="F87">
        <v>24430586</v>
      </c>
      <c r="G87">
        <v>275198</v>
      </c>
      <c r="H87">
        <f t="shared" si="2"/>
        <v>58590460</v>
      </c>
      <c r="I87">
        <f t="shared" si="2"/>
        <v>48861172</v>
      </c>
      <c r="J87">
        <f t="shared" si="2"/>
        <v>550396</v>
      </c>
      <c r="K87">
        <f t="shared" si="3"/>
        <v>83.394416087533713</v>
      </c>
      <c r="L87">
        <f t="shared" si="3"/>
        <v>1.1264486246871033</v>
      </c>
    </row>
    <row r="88" spans="1:12" x14ac:dyDescent="0.25">
      <c r="A88" t="s">
        <v>96</v>
      </c>
      <c r="B88">
        <v>25088242</v>
      </c>
      <c r="C88">
        <v>21692275</v>
      </c>
      <c r="D88">
        <v>217865</v>
      </c>
      <c r="E88">
        <v>25088242</v>
      </c>
      <c r="F88">
        <v>21380667</v>
      </c>
      <c r="G88">
        <v>207952</v>
      </c>
      <c r="H88">
        <f t="shared" si="2"/>
        <v>50176484</v>
      </c>
      <c r="I88">
        <f t="shared" si="2"/>
        <v>43072942</v>
      </c>
      <c r="J88">
        <f t="shared" si="2"/>
        <v>425817</v>
      </c>
      <c r="K88">
        <f t="shared" si="3"/>
        <v>85.842886081854601</v>
      </c>
      <c r="L88">
        <f t="shared" si="3"/>
        <v>0.98859511384200316</v>
      </c>
    </row>
    <row r="89" spans="1:12" x14ac:dyDescent="0.25">
      <c r="A89" t="s">
        <v>97</v>
      </c>
      <c r="B89">
        <v>43387066</v>
      </c>
      <c r="C89">
        <v>36504053</v>
      </c>
      <c r="D89">
        <v>378593</v>
      </c>
      <c r="E89">
        <v>43387066</v>
      </c>
      <c r="F89">
        <v>35725998</v>
      </c>
      <c r="G89">
        <v>362592</v>
      </c>
      <c r="H89">
        <f t="shared" si="2"/>
        <v>86774132</v>
      </c>
      <c r="I89">
        <f t="shared" si="2"/>
        <v>72230051</v>
      </c>
      <c r="J89">
        <f t="shared" si="2"/>
        <v>741185</v>
      </c>
      <c r="K89">
        <f t="shared" si="3"/>
        <v>83.239151271487216</v>
      </c>
      <c r="L89">
        <f t="shared" si="3"/>
        <v>1.0261449213153677</v>
      </c>
    </row>
    <row r="90" spans="1:12" x14ac:dyDescent="0.25">
      <c r="A90" t="s">
        <v>98</v>
      </c>
      <c r="B90">
        <v>34530773</v>
      </c>
      <c r="C90">
        <v>28997753</v>
      </c>
      <c r="D90">
        <v>576649</v>
      </c>
      <c r="E90">
        <v>34530773</v>
      </c>
      <c r="F90">
        <v>27815277</v>
      </c>
      <c r="G90">
        <v>541735</v>
      </c>
      <c r="H90">
        <f t="shared" si="2"/>
        <v>69061546</v>
      </c>
      <c r="I90">
        <f t="shared" si="2"/>
        <v>56813030</v>
      </c>
      <c r="J90">
        <f t="shared" si="2"/>
        <v>1118384</v>
      </c>
      <c r="K90">
        <f t="shared" si="3"/>
        <v>82.264347224430807</v>
      </c>
      <c r="L90">
        <f t="shared" si="3"/>
        <v>1.9685343309448555</v>
      </c>
    </row>
    <row r="91" spans="1:12" x14ac:dyDescent="0.25">
      <c r="A91" t="s">
        <v>99</v>
      </c>
      <c r="B91">
        <v>47007558</v>
      </c>
      <c r="C91">
        <v>40180658</v>
      </c>
      <c r="D91">
        <v>287318</v>
      </c>
      <c r="H91">
        <f t="shared" si="2"/>
        <v>47007558</v>
      </c>
      <c r="I91">
        <f t="shared" si="2"/>
        <v>40180658</v>
      </c>
      <c r="J91">
        <f t="shared" si="2"/>
        <v>287318</v>
      </c>
      <c r="K91">
        <f t="shared" si="3"/>
        <v>85.477016270447407</v>
      </c>
      <c r="L91">
        <f t="shared" si="3"/>
        <v>0.7150654426814016</v>
      </c>
    </row>
    <row r="92" spans="1:12" x14ac:dyDescent="0.25">
      <c r="A92" t="s">
        <v>100</v>
      </c>
      <c r="B92">
        <v>48361022</v>
      </c>
      <c r="C92">
        <v>41112755</v>
      </c>
      <c r="D92">
        <v>286891</v>
      </c>
      <c r="H92">
        <f t="shared" si="2"/>
        <v>48361022</v>
      </c>
      <c r="I92">
        <f t="shared" si="2"/>
        <v>41112755</v>
      </c>
      <c r="J92">
        <f t="shared" si="2"/>
        <v>286891</v>
      </c>
      <c r="K92">
        <f t="shared" si="3"/>
        <v>85.012171579004274</v>
      </c>
      <c r="L92">
        <f t="shared" si="3"/>
        <v>0.69781506980011432</v>
      </c>
    </row>
    <row r="93" spans="1:12" x14ac:dyDescent="0.25">
      <c r="A93" t="s">
        <v>101</v>
      </c>
      <c r="B93">
        <v>48720130</v>
      </c>
      <c r="C93">
        <v>41117415</v>
      </c>
      <c r="D93">
        <v>505682</v>
      </c>
      <c r="H93">
        <f t="shared" si="2"/>
        <v>48720130</v>
      </c>
      <c r="I93">
        <f t="shared" si="2"/>
        <v>41117415</v>
      </c>
      <c r="J93">
        <f t="shared" si="2"/>
        <v>505682</v>
      </c>
      <c r="K93">
        <f t="shared" si="3"/>
        <v>84.395125792973047</v>
      </c>
      <c r="L93">
        <f t="shared" si="3"/>
        <v>1.2298487149544786</v>
      </c>
    </row>
    <row r="94" spans="1:12" x14ac:dyDescent="0.25">
      <c r="A94" t="s">
        <v>102</v>
      </c>
      <c r="B94">
        <v>22754687</v>
      </c>
      <c r="C94">
        <v>19624773</v>
      </c>
      <c r="D94">
        <v>142610</v>
      </c>
      <c r="E94">
        <v>22754687</v>
      </c>
      <c r="F94">
        <v>19300258</v>
      </c>
      <c r="G94">
        <v>135600</v>
      </c>
      <c r="H94">
        <f t="shared" si="2"/>
        <v>45509374</v>
      </c>
      <c r="I94">
        <f t="shared" si="2"/>
        <v>38925031</v>
      </c>
      <c r="J94">
        <f t="shared" si="2"/>
        <v>278210</v>
      </c>
      <c r="K94">
        <f t="shared" si="3"/>
        <v>85.531897230667241</v>
      </c>
      <c r="L94">
        <f t="shared" si="3"/>
        <v>0.71473289256982231</v>
      </c>
    </row>
    <row r="95" spans="1:12" x14ac:dyDescent="0.25">
      <c r="A95" t="s">
        <v>103</v>
      </c>
      <c r="B95">
        <v>27984202</v>
      </c>
      <c r="C95">
        <v>23996684</v>
      </c>
      <c r="D95">
        <v>538040</v>
      </c>
      <c r="E95">
        <v>27984202</v>
      </c>
      <c r="F95">
        <v>23554698</v>
      </c>
      <c r="G95">
        <v>511815</v>
      </c>
      <c r="H95">
        <f t="shared" si="2"/>
        <v>55968404</v>
      </c>
      <c r="I95">
        <f t="shared" si="2"/>
        <v>47551382</v>
      </c>
      <c r="J95">
        <f t="shared" si="2"/>
        <v>1049855</v>
      </c>
      <c r="K95">
        <f t="shared" si="3"/>
        <v>84.961118419599742</v>
      </c>
      <c r="L95">
        <f t="shared" si="3"/>
        <v>2.2078327818106316</v>
      </c>
    </row>
    <row r="96" spans="1:12" x14ac:dyDescent="0.25">
      <c r="A96" t="s">
        <v>104</v>
      </c>
      <c r="B96">
        <v>40923446</v>
      </c>
      <c r="C96">
        <v>34177097</v>
      </c>
      <c r="D96">
        <v>639154</v>
      </c>
      <c r="E96">
        <v>40923446</v>
      </c>
      <c r="F96">
        <v>34041105</v>
      </c>
      <c r="G96">
        <v>616545</v>
      </c>
      <c r="H96">
        <f t="shared" si="2"/>
        <v>81846892</v>
      </c>
      <c r="I96">
        <f t="shared" si="2"/>
        <v>68218202</v>
      </c>
      <c r="J96">
        <f t="shared" si="2"/>
        <v>1255699</v>
      </c>
      <c r="K96">
        <f t="shared" si="3"/>
        <v>83.34855525118779</v>
      </c>
      <c r="L96">
        <f t="shared" si="3"/>
        <v>1.840709610024609</v>
      </c>
    </row>
    <row r="97" spans="1:12" x14ac:dyDescent="0.25">
      <c r="A97" t="s">
        <v>105</v>
      </c>
      <c r="B97">
        <v>26101052</v>
      </c>
      <c r="C97">
        <v>22082958</v>
      </c>
      <c r="D97">
        <v>179396</v>
      </c>
      <c r="E97">
        <v>26101052</v>
      </c>
      <c r="F97">
        <v>21820752</v>
      </c>
      <c r="G97">
        <v>171265</v>
      </c>
      <c r="H97">
        <f t="shared" si="2"/>
        <v>52202104</v>
      </c>
      <c r="I97">
        <f t="shared" si="2"/>
        <v>43903710</v>
      </c>
      <c r="J97">
        <f t="shared" si="2"/>
        <v>350661</v>
      </c>
      <c r="K97">
        <f t="shared" si="3"/>
        <v>84.103334225762239</v>
      </c>
      <c r="L97">
        <f t="shared" si="3"/>
        <v>0.79870471083195471</v>
      </c>
    </row>
    <row r="98" spans="1:12" x14ac:dyDescent="0.25">
      <c r="A98" t="s">
        <v>106</v>
      </c>
      <c r="B98">
        <v>30692804</v>
      </c>
      <c r="C98">
        <v>25225949</v>
      </c>
      <c r="D98">
        <v>9568044</v>
      </c>
      <c r="E98">
        <v>30692804</v>
      </c>
      <c r="F98">
        <v>24929329</v>
      </c>
      <c r="G98">
        <v>9170877</v>
      </c>
      <c r="H98">
        <f t="shared" si="2"/>
        <v>61385608</v>
      </c>
      <c r="I98">
        <f t="shared" si="2"/>
        <v>50155278</v>
      </c>
      <c r="J98">
        <f t="shared" si="2"/>
        <v>18738921</v>
      </c>
      <c r="K98">
        <f t="shared" si="3"/>
        <v>81.705272024022307</v>
      </c>
      <c r="L98">
        <f t="shared" si="3"/>
        <v>37.361812649109432</v>
      </c>
    </row>
    <row r="99" spans="1:12" x14ac:dyDescent="0.25">
      <c r="A99" t="s">
        <v>107</v>
      </c>
      <c r="B99">
        <v>29358910</v>
      </c>
      <c r="C99">
        <v>25466074</v>
      </c>
      <c r="D99">
        <v>284550</v>
      </c>
      <c r="E99">
        <v>29358910</v>
      </c>
      <c r="F99">
        <v>25049361</v>
      </c>
      <c r="G99">
        <v>271700</v>
      </c>
      <c r="H99">
        <f t="shared" si="2"/>
        <v>58717820</v>
      </c>
      <c r="I99">
        <f t="shared" si="2"/>
        <v>50515435</v>
      </c>
      <c r="J99">
        <f t="shared" si="2"/>
        <v>556250</v>
      </c>
      <c r="K99">
        <f t="shared" si="3"/>
        <v>86.03084208507741</v>
      </c>
      <c r="L99">
        <f t="shared" si="3"/>
        <v>1.1011485895350599</v>
      </c>
    </row>
    <row r="100" spans="1:12" x14ac:dyDescent="0.25">
      <c r="A100" t="s">
        <v>108</v>
      </c>
      <c r="B100">
        <v>35519691</v>
      </c>
      <c r="C100">
        <v>31228798</v>
      </c>
      <c r="D100">
        <v>2531466</v>
      </c>
      <c r="E100">
        <v>35519691</v>
      </c>
      <c r="F100">
        <v>30618654</v>
      </c>
      <c r="G100">
        <v>2450699</v>
      </c>
      <c r="H100">
        <f t="shared" si="2"/>
        <v>71039382</v>
      </c>
      <c r="I100">
        <f t="shared" si="2"/>
        <v>61847452</v>
      </c>
      <c r="J100">
        <f t="shared" si="2"/>
        <v>4982165</v>
      </c>
      <c r="K100">
        <f t="shared" si="3"/>
        <v>87.060796784521571</v>
      </c>
      <c r="L100">
        <f t="shared" si="3"/>
        <v>8.0555703410384627</v>
      </c>
    </row>
    <row r="101" spans="1:12" x14ac:dyDescent="0.25">
      <c r="A101" t="s">
        <v>109</v>
      </c>
      <c r="B101">
        <v>43357240</v>
      </c>
      <c r="C101">
        <v>35771978</v>
      </c>
      <c r="D101">
        <v>682283</v>
      </c>
      <c r="E101">
        <v>43357240</v>
      </c>
      <c r="F101">
        <v>35603682</v>
      </c>
      <c r="G101">
        <v>657559</v>
      </c>
      <c r="H101">
        <f t="shared" si="2"/>
        <v>86714480</v>
      </c>
      <c r="I101">
        <f t="shared" si="2"/>
        <v>71375660</v>
      </c>
      <c r="J101">
        <f t="shared" si="2"/>
        <v>1339842</v>
      </c>
      <c r="K101">
        <f t="shared" si="3"/>
        <v>82.311120357292111</v>
      </c>
      <c r="L101">
        <f t="shared" si="3"/>
        <v>1.8771693319543383</v>
      </c>
    </row>
    <row r="102" spans="1:12" x14ac:dyDescent="0.25">
      <c r="A102" t="s">
        <v>110</v>
      </c>
      <c r="B102">
        <v>25972787</v>
      </c>
      <c r="C102">
        <v>22576418</v>
      </c>
      <c r="D102">
        <v>212083</v>
      </c>
      <c r="E102">
        <v>25972787</v>
      </c>
      <c r="F102">
        <v>22308548</v>
      </c>
      <c r="G102">
        <v>202438</v>
      </c>
      <c r="H102">
        <f t="shared" si="2"/>
        <v>51945574</v>
      </c>
      <c r="I102">
        <f t="shared" si="2"/>
        <v>44884966</v>
      </c>
      <c r="J102">
        <f t="shared" si="2"/>
        <v>414521</v>
      </c>
      <c r="K102">
        <f t="shared" si="3"/>
        <v>86.407681239598972</v>
      </c>
      <c r="L102">
        <f t="shared" si="3"/>
        <v>0.9235185785815232</v>
      </c>
    </row>
    <row r="103" spans="1:12" x14ac:dyDescent="0.25">
      <c r="A103" t="s">
        <v>111</v>
      </c>
      <c r="B103">
        <v>24021798</v>
      </c>
      <c r="C103">
        <v>20430851</v>
      </c>
      <c r="D103">
        <v>187313</v>
      </c>
      <c r="E103">
        <v>24021798</v>
      </c>
      <c r="F103">
        <v>20057442</v>
      </c>
      <c r="G103">
        <v>178875</v>
      </c>
      <c r="H103">
        <f t="shared" si="2"/>
        <v>48043596</v>
      </c>
      <c r="I103">
        <f t="shared" si="2"/>
        <v>40488293</v>
      </c>
      <c r="J103">
        <f t="shared" si="2"/>
        <v>366188</v>
      </c>
      <c r="K103">
        <f t="shared" si="3"/>
        <v>84.274068493957031</v>
      </c>
      <c r="L103">
        <f t="shared" si="3"/>
        <v>0.90442933714197338</v>
      </c>
    </row>
    <row r="104" spans="1:12" x14ac:dyDescent="0.25">
      <c r="A104" t="s">
        <v>112</v>
      </c>
      <c r="B104">
        <v>30352131</v>
      </c>
      <c r="C104">
        <v>25519417</v>
      </c>
      <c r="D104">
        <v>243181</v>
      </c>
      <c r="E104">
        <v>30352131</v>
      </c>
      <c r="F104">
        <v>25273051</v>
      </c>
      <c r="G104">
        <v>230564</v>
      </c>
      <c r="H104">
        <f t="shared" si="2"/>
        <v>60704262</v>
      </c>
      <c r="I104">
        <f t="shared" si="2"/>
        <v>50792468</v>
      </c>
      <c r="J104">
        <f t="shared" si="2"/>
        <v>473745</v>
      </c>
      <c r="K104">
        <f t="shared" si="3"/>
        <v>83.671996539551046</v>
      </c>
      <c r="L104">
        <f t="shared" si="3"/>
        <v>0.93270718800275654</v>
      </c>
    </row>
    <row r="105" spans="1:12" x14ac:dyDescent="0.25">
      <c r="A105" t="s">
        <v>113</v>
      </c>
      <c r="B105">
        <v>22818487</v>
      </c>
      <c r="C105">
        <v>19557456</v>
      </c>
      <c r="D105">
        <v>5673406</v>
      </c>
      <c r="E105">
        <v>22818487</v>
      </c>
      <c r="F105">
        <v>19195788</v>
      </c>
      <c r="G105">
        <v>5421982</v>
      </c>
      <c r="H105">
        <f t="shared" si="2"/>
        <v>45636974</v>
      </c>
      <c r="I105">
        <f t="shared" si="2"/>
        <v>38753244</v>
      </c>
      <c r="J105">
        <f t="shared" si="2"/>
        <v>11095388</v>
      </c>
      <c r="K105">
        <f t="shared" si="3"/>
        <v>84.916331218629878</v>
      </c>
      <c r="L105">
        <f t="shared" si="3"/>
        <v>28.630862489860203</v>
      </c>
    </row>
    <row r="106" spans="1:12" x14ac:dyDescent="0.25">
      <c r="A106" t="s">
        <v>114</v>
      </c>
      <c r="B106">
        <v>44212413</v>
      </c>
      <c r="C106">
        <v>37297819</v>
      </c>
      <c r="D106">
        <v>269010</v>
      </c>
      <c r="E106">
        <v>44212413</v>
      </c>
      <c r="F106">
        <v>37060453</v>
      </c>
      <c r="G106">
        <v>256760</v>
      </c>
      <c r="H106">
        <f t="shared" si="2"/>
        <v>88424826</v>
      </c>
      <c r="I106">
        <f t="shared" si="2"/>
        <v>74358272</v>
      </c>
      <c r="J106">
        <f t="shared" si="2"/>
        <v>525770</v>
      </c>
      <c r="K106">
        <f t="shared" si="3"/>
        <v>84.092076132555803</v>
      </c>
      <c r="L106">
        <f t="shared" si="3"/>
        <v>0.7070766787049596</v>
      </c>
    </row>
    <row r="107" spans="1:12" x14ac:dyDescent="0.25">
      <c r="A107" t="s">
        <v>115</v>
      </c>
      <c r="B107">
        <v>23870693</v>
      </c>
      <c r="C107">
        <v>20495868</v>
      </c>
      <c r="D107">
        <v>261316</v>
      </c>
      <c r="E107">
        <v>23870693</v>
      </c>
      <c r="F107">
        <v>20275489</v>
      </c>
      <c r="G107">
        <v>253584</v>
      </c>
      <c r="H107">
        <f t="shared" si="2"/>
        <v>47741386</v>
      </c>
      <c r="I107">
        <f t="shared" si="2"/>
        <v>40771357</v>
      </c>
      <c r="J107">
        <f t="shared" si="2"/>
        <v>514900</v>
      </c>
      <c r="K107">
        <f t="shared" si="3"/>
        <v>85.400446899467894</v>
      </c>
      <c r="L107">
        <f t="shared" si="3"/>
        <v>1.2628964005294208</v>
      </c>
    </row>
    <row r="108" spans="1:12" x14ac:dyDescent="0.25">
      <c r="A108" t="s">
        <v>116</v>
      </c>
      <c r="B108">
        <v>25818357</v>
      </c>
      <c r="C108">
        <v>22416662</v>
      </c>
      <c r="D108">
        <v>134729</v>
      </c>
      <c r="E108">
        <v>25818357</v>
      </c>
      <c r="F108">
        <v>21995572</v>
      </c>
      <c r="G108">
        <v>129335</v>
      </c>
      <c r="H108">
        <f t="shared" si="2"/>
        <v>51636714</v>
      </c>
      <c r="I108">
        <f t="shared" si="2"/>
        <v>44412234</v>
      </c>
      <c r="J108">
        <f t="shared" si="2"/>
        <v>264064</v>
      </c>
      <c r="K108">
        <f t="shared" si="3"/>
        <v>86.009024509189331</v>
      </c>
      <c r="L108">
        <f t="shared" si="3"/>
        <v>0.59457490924685308</v>
      </c>
    </row>
    <row r="109" spans="1:12" x14ac:dyDescent="0.25">
      <c r="A109" t="s">
        <v>117</v>
      </c>
      <c r="B109">
        <v>25512145</v>
      </c>
      <c r="C109">
        <v>22184433</v>
      </c>
      <c r="D109">
        <v>143410</v>
      </c>
      <c r="E109">
        <v>25512145</v>
      </c>
      <c r="F109">
        <v>21895022</v>
      </c>
      <c r="G109">
        <v>137656</v>
      </c>
      <c r="H109">
        <f t="shared" si="2"/>
        <v>51024290</v>
      </c>
      <c r="I109">
        <f t="shared" si="2"/>
        <v>44079455</v>
      </c>
      <c r="J109">
        <f t="shared" si="2"/>
        <v>281066</v>
      </c>
      <c r="K109">
        <f t="shared" si="3"/>
        <v>86.389158967229136</v>
      </c>
      <c r="L109">
        <f t="shared" si="3"/>
        <v>0.6376349253864414</v>
      </c>
    </row>
    <row r="110" spans="1:12" x14ac:dyDescent="0.25">
      <c r="A110" t="s">
        <v>118</v>
      </c>
      <c r="B110">
        <v>36246773</v>
      </c>
      <c r="C110">
        <v>29640758</v>
      </c>
      <c r="D110">
        <v>213435</v>
      </c>
      <c r="E110">
        <v>36246773</v>
      </c>
      <c r="F110">
        <v>28251748</v>
      </c>
      <c r="G110">
        <v>194887</v>
      </c>
      <c r="H110">
        <f t="shared" si="2"/>
        <v>72493546</v>
      </c>
      <c r="I110">
        <f t="shared" si="2"/>
        <v>57892506</v>
      </c>
      <c r="J110">
        <f t="shared" si="2"/>
        <v>408322</v>
      </c>
      <c r="K110">
        <f t="shared" si="3"/>
        <v>79.858841502938759</v>
      </c>
      <c r="L110">
        <f t="shared" si="3"/>
        <v>0.70531063208768341</v>
      </c>
    </row>
    <row r="111" spans="1:12" x14ac:dyDescent="0.25">
      <c r="A111" t="s">
        <v>119</v>
      </c>
      <c r="B111">
        <v>36372140</v>
      </c>
      <c r="C111">
        <v>29958531</v>
      </c>
      <c r="D111">
        <v>1257429</v>
      </c>
      <c r="E111">
        <v>36372140</v>
      </c>
      <c r="F111">
        <v>29518144</v>
      </c>
      <c r="G111">
        <v>1200402</v>
      </c>
      <c r="H111">
        <f t="shared" si="2"/>
        <v>72744280</v>
      </c>
      <c r="I111">
        <f t="shared" si="2"/>
        <v>59476675</v>
      </c>
      <c r="J111">
        <f t="shared" si="2"/>
        <v>2457831</v>
      </c>
      <c r="K111">
        <f t="shared" si="3"/>
        <v>81.761308243067361</v>
      </c>
      <c r="L111">
        <f t="shared" si="3"/>
        <v>4.1324283847407415</v>
      </c>
    </row>
    <row r="112" spans="1:12" x14ac:dyDescent="0.25">
      <c r="A112" t="s">
        <v>120</v>
      </c>
      <c r="B112">
        <v>45804521</v>
      </c>
      <c r="C112">
        <v>38908780</v>
      </c>
      <c r="D112">
        <v>343981</v>
      </c>
      <c r="E112">
        <v>45804521</v>
      </c>
      <c r="F112">
        <v>38075515</v>
      </c>
      <c r="G112">
        <v>325097</v>
      </c>
      <c r="H112">
        <f t="shared" si="2"/>
        <v>91609042</v>
      </c>
      <c r="I112">
        <f t="shared" si="2"/>
        <v>76984295</v>
      </c>
      <c r="J112">
        <f t="shared" si="2"/>
        <v>669078</v>
      </c>
      <c r="K112">
        <f t="shared" si="3"/>
        <v>84.035694860775862</v>
      </c>
      <c r="L112">
        <f t="shared" si="3"/>
        <v>0.86910973205638897</v>
      </c>
    </row>
    <row r="113" spans="1:12" x14ac:dyDescent="0.25">
      <c r="A113" t="s">
        <v>121</v>
      </c>
      <c r="B113">
        <v>40854844</v>
      </c>
      <c r="C113">
        <v>34815445</v>
      </c>
      <c r="D113">
        <v>281531</v>
      </c>
      <c r="E113">
        <v>40854844</v>
      </c>
      <c r="F113">
        <v>34352858</v>
      </c>
      <c r="G113">
        <v>268425</v>
      </c>
      <c r="H113">
        <f t="shared" si="2"/>
        <v>81709688</v>
      </c>
      <c r="I113">
        <f t="shared" si="2"/>
        <v>69168303</v>
      </c>
      <c r="J113">
        <f t="shared" si="2"/>
        <v>549956</v>
      </c>
      <c r="K113">
        <f t="shared" si="3"/>
        <v>84.651287617203977</v>
      </c>
      <c r="L113">
        <f t="shared" si="3"/>
        <v>0.7950982981323107</v>
      </c>
    </row>
    <row r="114" spans="1:12" x14ac:dyDescent="0.25">
      <c r="A114" t="s">
        <v>122</v>
      </c>
      <c r="B114">
        <v>20355394</v>
      </c>
      <c r="C114">
        <v>16788647</v>
      </c>
      <c r="D114">
        <v>269550</v>
      </c>
      <c r="E114">
        <v>20355394</v>
      </c>
      <c r="F114">
        <v>16633812</v>
      </c>
      <c r="G114">
        <v>258114</v>
      </c>
      <c r="H114">
        <f t="shared" si="2"/>
        <v>40710788</v>
      </c>
      <c r="I114">
        <f t="shared" si="2"/>
        <v>33422459</v>
      </c>
      <c r="J114">
        <f t="shared" si="2"/>
        <v>527664</v>
      </c>
      <c r="K114">
        <f t="shared" si="3"/>
        <v>82.097303053922715</v>
      </c>
      <c r="L114">
        <f t="shared" si="3"/>
        <v>1.5787707301847538</v>
      </c>
    </row>
    <row r="115" spans="1:12" x14ac:dyDescent="0.25">
      <c r="A115" t="s">
        <v>123</v>
      </c>
      <c r="B115">
        <v>23691631</v>
      </c>
      <c r="C115">
        <v>19877556</v>
      </c>
      <c r="D115">
        <v>148425</v>
      </c>
      <c r="E115">
        <v>23691631</v>
      </c>
      <c r="F115">
        <v>19644111</v>
      </c>
      <c r="G115">
        <v>141176</v>
      </c>
      <c r="H115">
        <f t="shared" si="2"/>
        <v>47383262</v>
      </c>
      <c r="I115">
        <f t="shared" si="2"/>
        <v>39521667</v>
      </c>
      <c r="J115">
        <f t="shared" si="2"/>
        <v>289601</v>
      </c>
      <c r="K115">
        <f t="shared" si="3"/>
        <v>83.408497709592041</v>
      </c>
      <c r="L115">
        <f t="shared" si="3"/>
        <v>0.73276514373748458</v>
      </c>
    </row>
    <row r="116" spans="1:12" x14ac:dyDescent="0.25">
      <c r="A116" t="s">
        <v>124</v>
      </c>
      <c r="B116">
        <v>30813922</v>
      </c>
      <c r="C116">
        <v>26105966</v>
      </c>
      <c r="D116">
        <v>190488</v>
      </c>
      <c r="E116">
        <v>30813922</v>
      </c>
      <c r="F116">
        <v>25867199</v>
      </c>
      <c r="G116">
        <v>183238</v>
      </c>
      <c r="H116">
        <f t="shared" si="2"/>
        <v>61627844</v>
      </c>
      <c r="I116">
        <f t="shared" si="2"/>
        <v>51973165</v>
      </c>
      <c r="J116">
        <f t="shared" si="2"/>
        <v>373726</v>
      </c>
      <c r="K116">
        <f t="shared" si="3"/>
        <v>84.333901085360054</v>
      </c>
      <c r="L116">
        <f t="shared" si="3"/>
        <v>0.71907493030297465</v>
      </c>
    </row>
    <row r="117" spans="1:12" x14ac:dyDescent="0.25">
      <c r="A117" t="s">
        <v>125</v>
      </c>
      <c r="B117">
        <v>28782808</v>
      </c>
      <c r="C117">
        <v>23669126</v>
      </c>
      <c r="D117">
        <v>264891</v>
      </c>
      <c r="E117">
        <v>28782808</v>
      </c>
      <c r="F117">
        <v>23500126</v>
      </c>
      <c r="G117">
        <v>255205</v>
      </c>
      <c r="H117">
        <f t="shared" si="2"/>
        <v>57565616</v>
      </c>
      <c r="I117">
        <f t="shared" si="2"/>
        <v>47169252</v>
      </c>
      <c r="J117">
        <f t="shared" si="2"/>
        <v>520096</v>
      </c>
      <c r="K117">
        <f t="shared" si="3"/>
        <v>81.939976113518881</v>
      </c>
      <c r="L117">
        <f t="shared" si="3"/>
        <v>1.1026165943865296</v>
      </c>
    </row>
    <row r="118" spans="1:12" x14ac:dyDescent="0.25">
      <c r="A118" t="s">
        <v>126</v>
      </c>
      <c r="B118">
        <v>28002036</v>
      </c>
      <c r="C118">
        <v>22840389</v>
      </c>
      <c r="D118">
        <v>2287302</v>
      </c>
      <c r="E118">
        <v>28002036</v>
      </c>
      <c r="F118">
        <v>22691709</v>
      </c>
      <c r="G118">
        <v>2218726</v>
      </c>
      <c r="H118">
        <f t="shared" si="2"/>
        <v>56004072</v>
      </c>
      <c r="I118">
        <f t="shared" si="2"/>
        <v>45532098</v>
      </c>
      <c r="J118">
        <f t="shared" si="2"/>
        <v>4506028</v>
      </c>
      <c r="K118">
        <f t="shared" si="3"/>
        <v>81.301406083471932</v>
      </c>
      <c r="L118">
        <f t="shared" si="3"/>
        <v>9.8963768372808119</v>
      </c>
    </row>
    <row r="119" spans="1:12" x14ac:dyDescent="0.25">
      <c r="A119" t="s">
        <v>127</v>
      </c>
      <c r="B119">
        <v>37369167</v>
      </c>
      <c r="C119">
        <v>32200460</v>
      </c>
      <c r="D119">
        <v>950219</v>
      </c>
      <c r="H119">
        <f t="shared" si="2"/>
        <v>37369167</v>
      </c>
      <c r="I119">
        <f t="shared" si="2"/>
        <v>32200460</v>
      </c>
      <c r="J119">
        <f t="shared" si="2"/>
        <v>950219</v>
      </c>
      <c r="K119">
        <f t="shared" si="3"/>
        <v>86.168524976754242</v>
      </c>
      <c r="L119">
        <f t="shared" si="3"/>
        <v>2.9509485268222875</v>
      </c>
    </row>
    <row r="120" spans="1:12" x14ac:dyDescent="0.25">
      <c r="A120" t="s">
        <v>128</v>
      </c>
      <c r="B120">
        <v>33776621</v>
      </c>
      <c r="C120">
        <v>28452686</v>
      </c>
      <c r="D120">
        <v>267857</v>
      </c>
      <c r="E120">
        <v>33776621</v>
      </c>
      <c r="F120">
        <v>28410075</v>
      </c>
      <c r="G120">
        <v>257960</v>
      </c>
      <c r="H120">
        <f t="shared" si="2"/>
        <v>67553242</v>
      </c>
      <c r="I120">
        <f t="shared" si="2"/>
        <v>56862761</v>
      </c>
      <c r="J120">
        <f t="shared" si="2"/>
        <v>525817</v>
      </c>
      <c r="K120">
        <f t="shared" si="3"/>
        <v>84.174732872183995</v>
      </c>
      <c r="L120">
        <f t="shared" si="3"/>
        <v>0.92471239657180915</v>
      </c>
    </row>
    <row r="121" spans="1:12" x14ac:dyDescent="0.25">
      <c r="A121" t="s">
        <v>129</v>
      </c>
      <c r="B121">
        <v>25327172</v>
      </c>
      <c r="C121">
        <v>21168903</v>
      </c>
      <c r="D121">
        <v>177590</v>
      </c>
      <c r="E121">
        <v>25327172</v>
      </c>
      <c r="F121">
        <v>20941377</v>
      </c>
      <c r="G121">
        <v>171792</v>
      </c>
      <c r="H121">
        <f t="shared" si="2"/>
        <v>50654344</v>
      </c>
      <c r="I121">
        <f t="shared" si="2"/>
        <v>42110280</v>
      </c>
      <c r="J121">
        <f t="shared" si="2"/>
        <v>349382</v>
      </c>
      <c r="K121">
        <f t="shared" si="3"/>
        <v>83.132613463516563</v>
      </c>
      <c r="L121">
        <f t="shared" si="3"/>
        <v>0.82968339322369733</v>
      </c>
    </row>
    <row r="122" spans="1:12" x14ac:dyDescent="0.25">
      <c r="A122" t="s">
        <v>130</v>
      </c>
      <c r="B122">
        <v>28776977</v>
      </c>
      <c r="C122">
        <v>24497854</v>
      </c>
      <c r="D122">
        <v>8111400</v>
      </c>
      <c r="E122">
        <v>28776977</v>
      </c>
      <c r="F122">
        <v>24511927</v>
      </c>
      <c r="G122">
        <v>7926542</v>
      </c>
      <c r="H122">
        <f t="shared" si="2"/>
        <v>57553954</v>
      </c>
      <c r="I122">
        <f t="shared" si="2"/>
        <v>49009781</v>
      </c>
      <c r="J122">
        <f t="shared" si="2"/>
        <v>16037942</v>
      </c>
      <c r="K122">
        <f t="shared" si="3"/>
        <v>85.154498681359058</v>
      </c>
      <c r="L122">
        <f t="shared" si="3"/>
        <v>32.723961774079342</v>
      </c>
    </row>
    <row r="123" spans="1:12" x14ac:dyDescent="0.25">
      <c r="A123" t="s">
        <v>131</v>
      </c>
      <c r="B123">
        <v>48626384</v>
      </c>
      <c r="C123">
        <v>40522273</v>
      </c>
      <c r="D123">
        <v>1296131</v>
      </c>
      <c r="E123">
        <v>48626384</v>
      </c>
      <c r="F123">
        <v>40522273</v>
      </c>
      <c r="G123">
        <v>1296131</v>
      </c>
      <c r="H123">
        <f t="shared" si="2"/>
        <v>97252768</v>
      </c>
      <c r="I123">
        <f t="shared" si="2"/>
        <v>81044546</v>
      </c>
      <c r="J123">
        <f t="shared" si="2"/>
        <v>2592262</v>
      </c>
      <c r="K123">
        <f t="shared" si="3"/>
        <v>83.333922176898866</v>
      </c>
      <c r="L123">
        <f t="shared" si="3"/>
        <v>3.1985644043215444</v>
      </c>
    </row>
    <row r="124" spans="1:12" x14ac:dyDescent="0.25">
      <c r="A124" t="s">
        <v>132</v>
      </c>
      <c r="B124">
        <v>22206824</v>
      </c>
      <c r="C124">
        <v>19551153</v>
      </c>
      <c r="D124">
        <v>166706</v>
      </c>
      <c r="E124">
        <v>22206824</v>
      </c>
      <c r="F124">
        <v>19179449</v>
      </c>
      <c r="G124">
        <v>161235</v>
      </c>
      <c r="H124">
        <f t="shared" si="2"/>
        <v>44413648</v>
      </c>
      <c r="I124">
        <f t="shared" si="2"/>
        <v>38730602</v>
      </c>
      <c r="J124">
        <f t="shared" si="2"/>
        <v>327941</v>
      </c>
      <c r="K124">
        <f t="shared" si="3"/>
        <v>87.204280089759806</v>
      </c>
      <c r="L124">
        <f t="shared" si="3"/>
        <v>0.84672321901942038</v>
      </c>
    </row>
    <row r="125" spans="1:12" x14ac:dyDescent="0.25">
      <c r="A125" t="s">
        <v>133</v>
      </c>
      <c r="B125">
        <v>35349263</v>
      </c>
      <c r="C125">
        <v>30073866</v>
      </c>
      <c r="D125">
        <v>419411</v>
      </c>
      <c r="E125">
        <v>35349263</v>
      </c>
      <c r="F125">
        <v>29455914</v>
      </c>
      <c r="G125">
        <v>401266</v>
      </c>
      <c r="H125">
        <f t="shared" si="2"/>
        <v>70698526</v>
      </c>
      <c r="I125">
        <f t="shared" si="2"/>
        <v>59529780</v>
      </c>
      <c r="J125">
        <f t="shared" si="2"/>
        <v>820677</v>
      </c>
      <c r="K125">
        <f t="shared" si="3"/>
        <v>84.202292986985327</v>
      </c>
      <c r="L125">
        <f t="shared" si="3"/>
        <v>1.3785990809977797</v>
      </c>
    </row>
    <row r="126" spans="1:12" x14ac:dyDescent="0.25">
      <c r="A126" t="s">
        <v>134</v>
      </c>
      <c r="B126">
        <v>35641044</v>
      </c>
      <c r="C126">
        <v>30176898</v>
      </c>
      <c r="D126">
        <v>391053</v>
      </c>
      <c r="E126">
        <v>35641044</v>
      </c>
      <c r="F126">
        <v>29596216</v>
      </c>
      <c r="G126">
        <v>373047</v>
      </c>
      <c r="H126">
        <f t="shared" si="2"/>
        <v>71282088</v>
      </c>
      <c r="I126">
        <f t="shared" si="2"/>
        <v>59773114</v>
      </c>
      <c r="J126">
        <f t="shared" si="2"/>
        <v>764100</v>
      </c>
      <c r="K126">
        <f t="shared" si="3"/>
        <v>83.854325367124488</v>
      </c>
      <c r="L126">
        <f t="shared" si="3"/>
        <v>1.2783339345512432</v>
      </c>
    </row>
    <row r="127" spans="1:12" x14ac:dyDescent="0.25">
      <c r="A127" t="s">
        <v>135</v>
      </c>
      <c r="B127">
        <v>34314056</v>
      </c>
      <c r="C127">
        <v>6430279</v>
      </c>
      <c r="D127">
        <v>189087</v>
      </c>
      <c r="E127">
        <v>34314056</v>
      </c>
      <c r="F127">
        <v>6341524</v>
      </c>
      <c r="G127">
        <v>158954</v>
      </c>
      <c r="H127">
        <f t="shared" si="2"/>
        <v>68628112</v>
      </c>
      <c r="I127">
        <f t="shared" si="2"/>
        <v>12771803</v>
      </c>
      <c r="J127">
        <f t="shared" si="2"/>
        <v>348041</v>
      </c>
      <c r="K127">
        <f t="shared" si="3"/>
        <v>18.610162261202813</v>
      </c>
      <c r="L127">
        <f t="shared" si="3"/>
        <v>2.7250733510374379</v>
      </c>
    </row>
    <row r="128" spans="1:12" x14ac:dyDescent="0.25">
      <c r="A128" t="s">
        <v>136</v>
      </c>
      <c r="B128">
        <v>21418722</v>
      </c>
      <c r="C128">
        <v>18502029</v>
      </c>
      <c r="D128">
        <v>107558</v>
      </c>
      <c r="E128">
        <v>21418722</v>
      </c>
      <c r="F128">
        <v>18294665</v>
      </c>
      <c r="G128">
        <v>103315</v>
      </c>
      <c r="H128">
        <f t="shared" si="2"/>
        <v>42837444</v>
      </c>
      <c r="I128">
        <f t="shared" si="2"/>
        <v>36796694</v>
      </c>
      <c r="J128">
        <f t="shared" si="2"/>
        <v>210873</v>
      </c>
      <c r="K128">
        <f t="shared" si="3"/>
        <v>85.898435023340795</v>
      </c>
      <c r="L128">
        <f t="shared" si="3"/>
        <v>0.57307593992003736</v>
      </c>
    </row>
    <row r="129" spans="1:12" x14ac:dyDescent="0.25">
      <c r="A129" t="s">
        <v>137</v>
      </c>
      <c r="B129">
        <v>39361815</v>
      </c>
      <c r="C129">
        <v>32465072</v>
      </c>
      <c r="D129">
        <v>14284830</v>
      </c>
      <c r="E129">
        <v>39361815</v>
      </c>
      <c r="F129">
        <v>32149245</v>
      </c>
      <c r="G129">
        <v>13651221</v>
      </c>
      <c r="H129">
        <f t="shared" si="2"/>
        <v>78723630</v>
      </c>
      <c r="I129">
        <f t="shared" si="2"/>
        <v>64614317</v>
      </c>
      <c r="J129">
        <f t="shared" si="2"/>
        <v>27936051</v>
      </c>
      <c r="K129">
        <f t="shared" si="3"/>
        <v>82.077410556398377</v>
      </c>
      <c r="L129">
        <f t="shared" si="3"/>
        <v>43.235078999596951</v>
      </c>
    </row>
    <row r="130" spans="1:12" x14ac:dyDescent="0.25">
      <c r="A130" t="s">
        <v>138</v>
      </c>
      <c r="B130">
        <v>31042492</v>
      </c>
      <c r="C130">
        <v>26212339</v>
      </c>
      <c r="D130">
        <v>566585</v>
      </c>
      <c r="E130">
        <v>31042492</v>
      </c>
      <c r="F130">
        <v>25681059</v>
      </c>
      <c r="G130">
        <v>533993</v>
      </c>
      <c r="H130">
        <f t="shared" si="2"/>
        <v>62084984</v>
      </c>
      <c r="I130">
        <f t="shared" si="2"/>
        <v>51893398</v>
      </c>
      <c r="J130">
        <f t="shared" si="2"/>
        <v>1100578</v>
      </c>
      <c r="K130">
        <f t="shared" si="3"/>
        <v>83.584459005417472</v>
      </c>
      <c r="L130">
        <f t="shared" si="3"/>
        <v>2.1208439655464462</v>
      </c>
    </row>
    <row r="131" spans="1:12" x14ac:dyDescent="0.25">
      <c r="A131" t="s">
        <v>139</v>
      </c>
      <c r="B131">
        <v>38630217</v>
      </c>
      <c r="C131">
        <v>32702466</v>
      </c>
      <c r="D131">
        <v>246297</v>
      </c>
      <c r="E131">
        <v>38630217</v>
      </c>
      <c r="F131">
        <v>31959335</v>
      </c>
      <c r="G131">
        <v>232691</v>
      </c>
      <c r="H131">
        <f t="shared" si="2"/>
        <v>77260434</v>
      </c>
      <c r="I131">
        <f t="shared" si="2"/>
        <v>64661801</v>
      </c>
      <c r="J131">
        <f t="shared" si="2"/>
        <v>478988</v>
      </c>
      <c r="K131">
        <f t="shared" si="3"/>
        <v>83.693292481375394</v>
      </c>
      <c r="L131">
        <f t="shared" si="3"/>
        <v>0.7407588291578826</v>
      </c>
    </row>
    <row r="132" spans="1:12" x14ac:dyDescent="0.25">
      <c r="A132" t="s">
        <v>140</v>
      </c>
      <c r="B132">
        <v>29823008</v>
      </c>
      <c r="C132">
        <v>25624294</v>
      </c>
      <c r="D132">
        <v>196315</v>
      </c>
      <c r="E132">
        <v>29823008</v>
      </c>
      <c r="F132">
        <v>25269246</v>
      </c>
      <c r="G132">
        <v>189281</v>
      </c>
      <c r="H132">
        <f t="shared" ref="H132:J139" si="4">B132+E132</f>
        <v>59646016</v>
      </c>
      <c r="I132">
        <f t="shared" si="4"/>
        <v>50893540</v>
      </c>
      <c r="J132">
        <f t="shared" si="4"/>
        <v>385596</v>
      </c>
      <c r="K132">
        <f t="shared" ref="K132:L140" si="5">I132/H132*100</f>
        <v>85.325967119078001</v>
      </c>
      <c r="L132">
        <f t="shared" si="5"/>
        <v>0.75765214995852126</v>
      </c>
    </row>
    <row r="133" spans="1:12" x14ac:dyDescent="0.25">
      <c r="A133" t="s">
        <v>141</v>
      </c>
      <c r="B133">
        <v>36625863</v>
      </c>
      <c r="C133">
        <v>30589414</v>
      </c>
      <c r="D133">
        <v>230775</v>
      </c>
      <c r="E133">
        <v>36625863</v>
      </c>
      <c r="F133">
        <v>30130551</v>
      </c>
      <c r="G133">
        <v>219244</v>
      </c>
      <c r="H133">
        <f t="shared" si="4"/>
        <v>73251726</v>
      </c>
      <c r="I133">
        <f t="shared" si="4"/>
        <v>60719965</v>
      </c>
      <c r="J133">
        <f t="shared" si="4"/>
        <v>450019</v>
      </c>
      <c r="K133">
        <f t="shared" si="5"/>
        <v>82.892196970212012</v>
      </c>
      <c r="L133">
        <f t="shared" si="5"/>
        <v>0.74113843774448818</v>
      </c>
    </row>
    <row r="134" spans="1:12" x14ac:dyDescent="0.25">
      <c r="A134" t="s">
        <v>142</v>
      </c>
      <c r="B134">
        <v>38455018</v>
      </c>
      <c r="C134">
        <v>31879947</v>
      </c>
      <c r="D134">
        <v>362693</v>
      </c>
      <c r="E134">
        <v>38455018</v>
      </c>
      <c r="F134">
        <v>31978900</v>
      </c>
      <c r="G134">
        <v>347767</v>
      </c>
      <c r="H134">
        <f t="shared" si="4"/>
        <v>76910036</v>
      </c>
      <c r="I134">
        <f t="shared" si="4"/>
        <v>63858847</v>
      </c>
      <c r="J134">
        <f t="shared" si="4"/>
        <v>710460</v>
      </c>
      <c r="K134">
        <f t="shared" si="5"/>
        <v>83.03057743985454</v>
      </c>
      <c r="L134">
        <f t="shared" si="5"/>
        <v>1.1125474908746786</v>
      </c>
    </row>
    <row r="135" spans="1:12" x14ac:dyDescent="0.25">
      <c r="A135" t="s">
        <v>143</v>
      </c>
      <c r="B135">
        <v>36476041</v>
      </c>
      <c r="C135">
        <v>29955166</v>
      </c>
      <c r="D135">
        <v>309357</v>
      </c>
      <c r="E135">
        <v>36476041</v>
      </c>
      <c r="F135">
        <v>28983868</v>
      </c>
      <c r="G135">
        <v>290109</v>
      </c>
      <c r="H135">
        <f t="shared" si="4"/>
        <v>72952082</v>
      </c>
      <c r="I135">
        <f t="shared" si="4"/>
        <v>58939034</v>
      </c>
      <c r="J135">
        <f t="shared" si="4"/>
        <v>599466</v>
      </c>
      <c r="K135">
        <f t="shared" si="5"/>
        <v>80.791435123126448</v>
      </c>
      <c r="L135">
        <f t="shared" si="5"/>
        <v>1.0170950545270219</v>
      </c>
    </row>
    <row r="136" spans="1:12" x14ac:dyDescent="0.25">
      <c r="A136" t="s">
        <v>144</v>
      </c>
      <c r="B136">
        <v>26055444</v>
      </c>
      <c r="C136">
        <v>22560185</v>
      </c>
      <c r="D136">
        <v>184782</v>
      </c>
      <c r="E136">
        <v>26055444</v>
      </c>
      <c r="F136">
        <v>22478974</v>
      </c>
      <c r="G136">
        <v>179147</v>
      </c>
      <c r="H136">
        <f t="shared" si="4"/>
        <v>52110888</v>
      </c>
      <c r="I136">
        <f t="shared" si="4"/>
        <v>45039159</v>
      </c>
      <c r="J136">
        <f t="shared" si="4"/>
        <v>363929</v>
      </c>
      <c r="K136">
        <f t="shared" si="5"/>
        <v>86.429459808859903</v>
      </c>
      <c r="L136">
        <f t="shared" si="5"/>
        <v>0.80802796517581521</v>
      </c>
    </row>
    <row r="137" spans="1:12" x14ac:dyDescent="0.25">
      <c r="A137" t="s">
        <v>145</v>
      </c>
      <c r="B137">
        <v>22904330</v>
      </c>
      <c r="C137">
        <v>19731011</v>
      </c>
      <c r="D137">
        <v>203052</v>
      </c>
      <c r="E137">
        <v>22904330</v>
      </c>
      <c r="F137">
        <v>19492106</v>
      </c>
      <c r="G137">
        <v>196763</v>
      </c>
      <c r="H137">
        <f t="shared" si="4"/>
        <v>45808660</v>
      </c>
      <c r="I137">
        <f t="shared" si="4"/>
        <v>39223117</v>
      </c>
      <c r="J137">
        <f t="shared" si="4"/>
        <v>399815</v>
      </c>
      <c r="K137">
        <f t="shared" si="5"/>
        <v>85.623803446771845</v>
      </c>
      <c r="L137">
        <f t="shared" si="5"/>
        <v>1.0193351028170454</v>
      </c>
    </row>
    <row r="138" spans="1:12" x14ac:dyDescent="0.25">
      <c r="A138" t="s">
        <v>146</v>
      </c>
      <c r="B138">
        <v>27989954</v>
      </c>
      <c r="C138">
        <v>23561544</v>
      </c>
      <c r="D138">
        <v>282416</v>
      </c>
      <c r="E138">
        <v>27989954</v>
      </c>
      <c r="F138">
        <v>23144462</v>
      </c>
      <c r="G138">
        <v>269828</v>
      </c>
      <c r="H138">
        <f t="shared" si="4"/>
        <v>55979908</v>
      </c>
      <c r="I138">
        <f t="shared" si="4"/>
        <v>46706006</v>
      </c>
      <c r="J138">
        <f t="shared" si="4"/>
        <v>552244</v>
      </c>
      <c r="K138">
        <f t="shared" si="5"/>
        <v>83.433516896812336</v>
      </c>
      <c r="L138">
        <f t="shared" si="5"/>
        <v>1.1823832677964372</v>
      </c>
    </row>
    <row r="139" spans="1:12" x14ac:dyDescent="0.25">
      <c r="A139" t="s">
        <v>147</v>
      </c>
      <c r="B139">
        <v>18584257</v>
      </c>
      <c r="C139">
        <v>16116276</v>
      </c>
      <c r="D139">
        <v>110402</v>
      </c>
      <c r="E139">
        <v>18584257</v>
      </c>
      <c r="F139">
        <v>15929859</v>
      </c>
      <c r="G139">
        <v>106725</v>
      </c>
      <c r="H139">
        <f t="shared" si="4"/>
        <v>37168514</v>
      </c>
      <c r="I139">
        <f t="shared" si="4"/>
        <v>32046135</v>
      </c>
      <c r="J139">
        <f t="shared" si="4"/>
        <v>217127</v>
      </c>
      <c r="K139">
        <f t="shared" si="5"/>
        <v>86.218499345978699</v>
      </c>
      <c r="L139">
        <f t="shared" si="5"/>
        <v>0.67754504560378337</v>
      </c>
    </row>
    <row r="140" spans="1:12" x14ac:dyDescent="0.25">
      <c r="A140" t="s">
        <v>148</v>
      </c>
      <c r="H140">
        <f>SUM(H3:H139)</f>
        <v>8773346255</v>
      </c>
      <c r="I140">
        <f t="shared" ref="I140:J140" si="6">SUM(I3:I139)</f>
        <v>7309217470</v>
      </c>
      <c r="J140">
        <f t="shared" si="6"/>
        <v>274072924</v>
      </c>
      <c r="K140">
        <f t="shared" si="5"/>
        <v>83.311626573890422</v>
      </c>
      <c r="L140">
        <f t="shared" si="5"/>
        <v>3.7496890074061513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FED24-FEB3-41FD-81A1-686DA5A3EC7A}">
  <dimension ref="A1:L47"/>
  <sheetViews>
    <sheetView workbookViewId="0">
      <selection activeCell="L30" sqref="L30"/>
    </sheetView>
  </sheetViews>
  <sheetFormatPr defaultRowHeight="15" x14ac:dyDescent="0.25"/>
  <sheetData>
    <row r="1" spans="1:6" x14ac:dyDescent="0.25">
      <c r="A1" t="s">
        <v>149</v>
      </c>
      <c r="C1" t="s">
        <v>150</v>
      </c>
    </row>
    <row r="2" spans="1:6" x14ac:dyDescent="0.25">
      <c r="A2" t="s">
        <v>151</v>
      </c>
      <c r="D2" t="s">
        <v>152</v>
      </c>
    </row>
    <row r="3" spans="1:6" x14ac:dyDescent="0.25">
      <c r="B3" t="s">
        <v>7</v>
      </c>
      <c r="C3" t="s">
        <v>153</v>
      </c>
      <c r="D3" t="s">
        <v>154</v>
      </c>
      <c r="E3" t="s">
        <v>155</v>
      </c>
      <c r="F3" t="s">
        <v>156</v>
      </c>
    </row>
    <row r="4" spans="1:6" x14ac:dyDescent="0.25">
      <c r="A4" t="s">
        <v>157</v>
      </c>
      <c r="B4">
        <v>19365580</v>
      </c>
      <c r="C4">
        <v>15491333</v>
      </c>
      <c r="D4">
        <v>643554</v>
      </c>
      <c r="E4">
        <f>C4/B4*100</f>
        <v>79.994159741148991</v>
      </c>
      <c r="F4">
        <f>D4/C4*100</f>
        <v>4.1542842052391489</v>
      </c>
    </row>
    <row r="5" spans="1:6" x14ac:dyDescent="0.25">
      <c r="A5" t="s">
        <v>158</v>
      </c>
      <c r="B5">
        <v>27807997</v>
      </c>
      <c r="C5">
        <v>21564448</v>
      </c>
      <c r="D5">
        <v>680513</v>
      </c>
      <c r="E5">
        <f t="shared" ref="E5:F16" si="0">C5/B5*100</f>
        <v>77.547649332672179</v>
      </c>
      <c r="F5">
        <f t="shared" si="0"/>
        <v>3.1557172249435737</v>
      </c>
    </row>
    <row r="6" spans="1:6" x14ac:dyDescent="0.25">
      <c r="A6" t="s">
        <v>159</v>
      </c>
      <c r="B6">
        <v>20418422</v>
      </c>
      <c r="C6">
        <v>8030746</v>
      </c>
      <c r="D6">
        <v>495265</v>
      </c>
      <c r="E6">
        <f t="shared" si="0"/>
        <v>39.330884629576175</v>
      </c>
      <c r="F6">
        <f t="shared" si="0"/>
        <v>6.1671107516038983</v>
      </c>
    </row>
    <row r="7" spans="1:6" x14ac:dyDescent="0.25">
      <c r="A7" t="s">
        <v>160</v>
      </c>
      <c r="B7">
        <v>26385129</v>
      </c>
      <c r="C7">
        <v>20378425</v>
      </c>
      <c r="D7">
        <v>644984</v>
      </c>
      <c r="E7">
        <f t="shared" si="0"/>
        <v>77.234509636090849</v>
      </c>
      <c r="F7">
        <f t="shared" si="0"/>
        <v>3.1650336078475152</v>
      </c>
    </row>
    <row r="8" spans="1:6" x14ac:dyDescent="0.25">
      <c r="A8" t="s">
        <v>161</v>
      </c>
      <c r="B8">
        <v>23017485</v>
      </c>
      <c r="C8">
        <v>17733343</v>
      </c>
      <c r="D8">
        <v>1192008</v>
      </c>
      <c r="E8">
        <f t="shared" si="0"/>
        <v>77.042921935215773</v>
      </c>
      <c r="F8">
        <f t="shared" si="0"/>
        <v>6.7218459598959983</v>
      </c>
    </row>
    <row r="9" spans="1:6" x14ac:dyDescent="0.25">
      <c r="A9" t="s">
        <v>162</v>
      </c>
      <c r="B9">
        <v>24452967</v>
      </c>
      <c r="C9">
        <v>18676966</v>
      </c>
      <c r="D9">
        <v>817960</v>
      </c>
      <c r="E9">
        <f t="shared" si="0"/>
        <v>76.379140412695108</v>
      </c>
      <c r="F9">
        <f t="shared" si="0"/>
        <v>4.3795121755856918</v>
      </c>
    </row>
    <row r="10" spans="1:6" x14ac:dyDescent="0.25">
      <c r="A10" t="s">
        <v>163</v>
      </c>
      <c r="B10">
        <v>24645535</v>
      </c>
      <c r="C10">
        <v>19198620</v>
      </c>
      <c r="D10">
        <v>246333</v>
      </c>
      <c r="E10">
        <f t="shared" si="0"/>
        <v>77.898978455935321</v>
      </c>
      <c r="F10">
        <f t="shared" si="0"/>
        <v>1.2830765961303467</v>
      </c>
    </row>
    <row r="11" spans="1:6" x14ac:dyDescent="0.25">
      <c r="A11" t="s">
        <v>164</v>
      </c>
      <c r="B11">
        <v>20768459</v>
      </c>
      <c r="C11">
        <v>16268140</v>
      </c>
      <c r="D11">
        <v>163374</v>
      </c>
      <c r="E11">
        <f t="shared" si="0"/>
        <v>78.330992203128787</v>
      </c>
      <c r="F11">
        <f t="shared" si="0"/>
        <v>1.0042574012763599</v>
      </c>
    </row>
    <row r="12" spans="1:6" x14ac:dyDescent="0.25">
      <c r="A12" t="s">
        <v>165</v>
      </c>
      <c r="B12">
        <v>26430839</v>
      </c>
      <c r="C12">
        <v>19658947</v>
      </c>
      <c r="D12">
        <v>1576844</v>
      </c>
      <c r="E12">
        <f t="shared" si="0"/>
        <v>74.378823161837587</v>
      </c>
      <c r="F12">
        <f t="shared" si="0"/>
        <v>8.0209992936040777</v>
      </c>
    </row>
    <row r="13" spans="1:6" x14ac:dyDescent="0.25">
      <c r="A13" t="s">
        <v>166</v>
      </c>
      <c r="B13">
        <v>20634278</v>
      </c>
      <c r="C13">
        <v>16027287</v>
      </c>
      <c r="D13">
        <v>362583</v>
      </c>
      <c r="E13">
        <f t="shared" si="0"/>
        <v>77.67311751833526</v>
      </c>
      <c r="F13">
        <f t="shared" si="0"/>
        <v>2.2622855633645296</v>
      </c>
    </row>
    <row r="14" spans="1:6" x14ac:dyDescent="0.25">
      <c r="A14" t="s">
        <v>167</v>
      </c>
      <c r="B14">
        <v>25842290</v>
      </c>
      <c r="C14">
        <v>19848157</v>
      </c>
      <c r="D14">
        <v>879797</v>
      </c>
      <c r="E14">
        <f t="shared" si="0"/>
        <v>76.80494646565765</v>
      </c>
      <c r="F14">
        <f t="shared" si="0"/>
        <v>4.4326382545240852</v>
      </c>
    </row>
    <row r="15" spans="1:6" x14ac:dyDescent="0.25">
      <c r="A15" t="s">
        <v>168</v>
      </c>
      <c r="B15">
        <v>19185325</v>
      </c>
      <c r="C15">
        <v>15023579</v>
      </c>
      <c r="D15">
        <v>709499</v>
      </c>
      <c r="E15">
        <f t="shared" si="0"/>
        <v>78.30765963047277</v>
      </c>
      <c r="F15">
        <f t="shared" si="0"/>
        <v>4.7225697684952435</v>
      </c>
    </row>
    <row r="16" spans="1:6" x14ac:dyDescent="0.25">
      <c r="A16" t="s">
        <v>148</v>
      </c>
      <c r="B16">
        <f>SUM(B4:B15)</f>
        <v>278954306</v>
      </c>
      <c r="C16">
        <f t="shared" ref="C16:D16" si="1">SUM(C4:C15)</f>
        <v>207899991</v>
      </c>
      <c r="D16">
        <f t="shared" si="1"/>
        <v>8412714</v>
      </c>
      <c r="E16">
        <f t="shared" si="0"/>
        <v>74.528331891030206</v>
      </c>
      <c r="F16">
        <f t="shared" si="0"/>
        <v>4.0465196556934915</v>
      </c>
    </row>
    <row r="18" spans="1:6" x14ac:dyDescent="0.25">
      <c r="A18" t="s">
        <v>169</v>
      </c>
      <c r="C18" t="s">
        <v>170</v>
      </c>
    </row>
    <row r="19" spans="1:6" x14ac:dyDescent="0.25">
      <c r="A19" t="s">
        <v>171</v>
      </c>
    </row>
    <row r="20" spans="1:6" x14ac:dyDescent="0.25">
      <c r="A20" t="s">
        <v>172</v>
      </c>
      <c r="B20">
        <v>40857876</v>
      </c>
      <c r="C20">
        <v>34813515</v>
      </c>
      <c r="D20">
        <v>31122</v>
      </c>
      <c r="E20">
        <f t="shared" ref="E20:F24" si="2">C20/B20*100</f>
        <v>85.206374898195875</v>
      </c>
      <c r="F20">
        <f t="shared" si="2"/>
        <v>8.9396316344385218E-2</v>
      </c>
    </row>
    <row r="21" spans="1:6" x14ac:dyDescent="0.25">
      <c r="A21" t="s">
        <v>173</v>
      </c>
      <c r="B21">
        <v>53896830</v>
      </c>
      <c r="C21">
        <v>45775084</v>
      </c>
      <c r="D21">
        <v>49822</v>
      </c>
      <c r="E21">
        <f t="shared" si="2"/>
        <v>84.930939352091755</v>
      </c>
      <c r="F21">
        <f t="shared" si="2"/>
        <v>0.10884087072347043</v>
      </c>
    </row>
    <row r="22" spans="1:6" x14ac:dyDescent="0.25">
      <c r="A22" t="s">
        <v>174</v>
      </c>
      <c r="B22">
        <v>45754726</v>
      </c>
      <c r="C22">
        <v>38452346</v>
      </c>
      <c r="D22">
        <v>41760</v>
      </c>
      <c r="E22">
        <f t="shared" si="2"/>
        <v>84.040162321155634</v>
      </c>
      <c r="F22">
        <f t="shared" si="2"/>
        <v>0.10860195630196399</v>
      </c>
    </row>
    <row r="23" spans="1:6" x14ac:dyDescent="0.25">
      <c r="A23" t="s">
        <v>175</v>
      </c>
      <c r="B23">
        <v>45282894</v>
      </c>
      <c r="C23">
        <v>38616553</v>
      </c>
      <c r="D23">
        <v>42833</v>
      </c>
      <c r="E23">
        <f t="shared" si="2"/>
        <v>85.278456363676753</v>
      </c>
      <c r="F23">
        <f t="shared" si="2"/>
        <v>0.11091875548809342</v>
      </c>
    </row>
    <row r="24" spans="1:6" x14ac:dyDescent="0.25">
      <c r="A24" t="s">
        <v>148</v>
      </c>
      <c r="B24">
        <f>SUM(B20:B23)</f>
        <v>185792326</v>
      </c>
      <c r="C24">
        <f t="shared" ref="C24:D24" si="3">SUM(C20:C23)</f>
        <v>157657498</v>
      </c>
      <c r="D24">
        <f t="shared" si="3"/>
        <v>165537</v>
      </c>
      <c r="E24">
        <f t="shared" si="2"/>
        <v>84.856840642600062</v>
      </c>
      <c r="F24">
        <f t="shared" si="2"/>
        <v>0.10499786061554776</v>
      </c>
    </row>
    <row r="26" spans="1:6" x14ac:dyDescent="0.25">
      <c r="A26" t="s">
        <v>176</v>
      </c>
      <c r="C26" t="s">
        <v>177</v>
      </c>
    </row>
    <row r="27" spans="1:6" x14ac:dyDescent="0.25">
      <c r="A27" t="s">
        <v>178</v>
      </c>
    </row>
    <row r="28" spans="1:6" x14ac:dyDescent="0.25">
      <c r="A28" t="s">
        <v>179</v>
      </c>
      <c r="B28">
        <v>53199959</v>
      </c>
      <c r="C28">
        <v>48553617</v>
      </c>
      <c r="D28">
        <v>1225533</v>
      </c>
      <c r="E28">
        <f t="shared" ref="E28:F36" si="4">C28/B28*100</f>
        <v>91.266267705206317</v>
      </c>
      <c r="F28">
        <f t="shared" si="4"/>
        <v>2.524081779530452</v>
      </c>
    </row>
    <row r="29" spans="1:6" x14ac:dyDescent="0.25">
      <c r="A29" t="s">
        <v>180</v>
      </c>
      <c r="B29">
        <v>51707371</v>
      </c>
      <c r="C29">
        <v>47506417</v>
      </c>
      <c r="D29">
        <v>1056937</v>
      </c>
      <c r="E29">
        <f t="shared" si="4"/>
        <v>91.875521963783456</v>
      </c>
      <c r="F29">
        <f t="shared" si="4"/>
        <v>2.2248299634973523</v>
      </c>
    </row>
    <row r="30" spans="1:6" x14ac:dyDescent="0.25">
      <c r="A30" t="s">
        <v>181</v>
      </c>
      <c r="B30">
        <v>46474147</v>
      </c>
      <c r="C30">
        <v>43084181</v>
      </c>
      <c r="D30">
        <v>1092962</v>
      </c>
      <c r="E30">
        <f t="shared" si="4"/>
        <v>92.70569506095508</v>
      </c>
      <c r="F30">
        <f t="shared" si="4"/>
        <v>2.5368057942194606</v>
      </c>
    </row>
    <row r="31" spans="1:6" x14ac:dyDescent="0.25">
      <c r="A31" t="s">
        <v>182</v>
      </c>
      <c r="B31">
        <v>38706128</v>
      </c>
      <c r="C31">
        <v>34343591</v>
      </c>
      <c r="D31">
        <v>2025773</v>
      </c>
      <c r="E31">
        <f t="shared" si="4"/>
        <v>88.729079281709602</v>
      </c>
      <c r="F31">
        <f t="shared" si="4"/>
        <v>5.898547417478853</v>
      </c>
    </row>
    <row r="32" spans="1:6" x14ac:dyDescent="0.25">
      <c r="A32" t="s">
        <v>183</v>
      </c>
      <c r="B32">
        <v>47878124</v>
      </c>
      <c r="C32">
        <v>43179831</v>
      </c>
      <c r="D32">
        <v>1053611</v>
      </c>
      <c r="E32">
        <f t="shared" si="4"/>
        <v>90.186973491275467</v>
      </c>
      <c r="F32">
        <f t="shared" si="4"/>
        <v>2.4400535518538735</v>
      </c>
    </row>
    <row r="33" spans="1:12" x14ac:dyDescent="0.25">
      <c r="A33" t="s">
        <v>184</v>
      </c>
      <c r="B33">
        <v>50390547</v>
      </c>
      <c r="C33">
        <v>45002273</v>
      </c>
      <c r="D33">
        <v>1759720</v>
      </c>
      <c r="E33">
        <f t="shared" si="4"/>
        <v>89.306974579974295</v>
      </c>
      <c r="F33">
        <f t="shared" si="4"/>
        <v>3.9102913757267328</v>
      </c>
    </row>
    <row r="34" spans="1:12" x14ac:dyDescent="0.25">
      <c r="A34" t="s">
        <v>185</v>
      </c>
      <c r="B34">
        <v>49892640</v>
      </c>
      <c r="C34">
        <v>43698479</v>
      </c>
      <c r="D34">
        <v>397680</v>
      </c>
      <c r="E34">
        <f t="shared" si="4"/>
        <v>87.585020556138133</v>
      </c>
      <c r="F34">
        <f t="shared" si="4"/>
        <v>0.9100545581918309</v>
      </c>
    </row>
    <row r="35" spans="1:12" x14ac:dyDescent="0.25">
      <c r="A35" t="s">
        <v>186</v>
      </c>
      <c r="B35">
        <v>53481996</v>
      </c>
      <c r="C35">
        <v>47185283</v>
      </c>
      <c r="D35">
        <v>509563</v>
      </c>
      <c r="E35">
        <f t="shared" si="4"/>
        <v>88.22648092640371</v>
      </c>
      <c r="F35">
        <f t="shared" si="4"/>
        <v>1.079919346886189</v>
      </c>
    </row>
    <row r="36" spans="1:12" x14ac:dyDescent="0.25">
      <c r="A36" t="s">
        <v>187</v>
      </c>
      <c r="B36">
        <f>SUM(B28:B35)</f>
        <v>391730912</v>
      </c>
      <c r="C36">
        <f t="shared" ref="C36:D36" si="5">SUM(C28:C35)</f>
        <v>352553672</v>
      </c>
      <c r="D36">
        <f t="shared" si="5"/>
        <v>9121779</v>
      </c>
      <c r="E36">
        <f t="shared" si="4"/>
        <v>89.998940905638818</v>
      </c>
      <c r="F36">
        <f t="shared" si="4"/>
        <v>2.5873447717203182</v>
      </c>
    </row>
    <row r="38" spans="1:12" x14ac:dyDescent="0.25">
      <c r="A38" t="s">
        <v>188</v>
      </c>
    </row>
    <row r="39" spans="1:12" x14ac:dyDescent="0.25">
      <c r="A39" t="s">
        <v>189</v>
      </c>
    </row>
    <row r="40" spans="1:12" x14ac:dyDescent="0.25">
      <c r="B40" t="s">
        <v>190</v>
      </c>
      <c r="C40" t="s">
        <v>2</v>
      </c>
      <c r="D40" t="s">
        <v>3</v>
      </c>
      <c r="E40" t="s">
        <v>191</v>
      </c>
      <c r="F40" t="s">
        <v>2</v>
      </c>
      <c r="G40" t="s">
        <v>3</v>
      </c>
      <c r="H40" t="s">
        <v>192</v>
      </c>
      <c r="I40" t="s">
        <v>193</v>
      </c>
      <c r="J40" t="s">
        <v>194</v>
      </c>
      <c r="K40" t="s">
        <v>195</v>
      </c>
      <c r="L40" t="s">
        <v>196</v>
      </c>
    </row>
    <row r="41" spans="1:12" x14ac:dyDescent="0.25">
      <c r="A41" t="s">
        <v>197</v>
      </c>
      <c r="B41">
        <v>22894239</v>
      </c>
      <c r="C41">
        <v>19506085</v>
      </c>
      <c r="D41">
        <v>91357</v>
      </c>
      <c r="E41">
        <v>22894239</v>
      </c>
      <c r="F41">
        <v>19650287</v>
      </c>
      <c r="G41">
        <v>86024</v>
      </c>
      <c r="H41">
        <f>B41+E41</f>
        <v>45788478</v>
      </c>
      <c r="I41">
        <f>C41+F41</f>
        <v>39156372</v>
      </c>
      <c r="J41">
        <f>D41+G41</f>
        <v>177381</v>
      </c>
      <c r="K41">
        <f>I41/H41*100</f>
        <v>85.515775387860671</v>
      </c>
      <c r="L41">
        <f>J41/I41*100</f>
        <v>0.4530067290197366</v>
      </c>
    </row>
    <row r="42" spans="1:12" x14ac:dyDescent="0.25">
      <c r="A42" t="s">
        <v>198</v>
      </c>
      <c r="B42">
        <v>22801306</v>
      </c>
      <c r="C42">
        <v>19554164</v>
      </c>
      <c r="D42">
        <v>88106</v>
      </c>
      <c r="E42">
        <v>22801306</v>
      </c>
      <c r="F42">
        <v>19435146</v>
      </c>
      <c r="G42">
        <v>81089</v>
      </c>
      <c r="H42">
        <f t="shared" ref="H42:J46" si="6">B42+E42</f>
        <v>45602612</v>
      </c>
      <c r="I42">
        <f t="shared" si="6"/>
        <v>38989310</v>
      </c>
      <c r="J42">
        <f t="shared" si="6"/>
        <v>169195</v>
      </c>
      <c r="K42">
        <f t="shared" ref="K42:L47" si="7">I42/H42*100</f>
        <v>85.497975422986741</v>
      </c>
      <c r="L42">
        <f t="shared" si="7"/>
        <v>0.43395228076618952</v>
      </c>
    </row>
    <row r="43" spans="1:12" x14ac:dyDescent="0.25">
      <c r="A43" t="s">
        <v>199</v>
      </c>
      <c r="B43">
        <v>23503373</v>
      </c>
      <c r="C43">
        <v>20258456</v>
      </c>
      <c r="D43">
        <v>86796</v>
      </c>
      <c r="E43">
        <v>23503373</v>
      </c>
      <c r="F43">
        <v>20096504</v>
      </c>
      <c r="G43">
        <v>81049</v>
      </c>
      <c r="H43">
        <f t="shared" si="6"/>
        <v>47006746</v>
      </c>
      <c r="I43">
        <f t="shared" si="6"/>
        <v>40354960</v>
      </c>
      <c r="J43">
        <f t="shared" si="6"/>
        <v>167845</v>
      </c>
      <c r="K43">
        <f t="shared" si="7"/>
        <v>85.849294907586241</v>
      </c>
      <c r="L43">
        <f t="shared" si="7"/>
        <v>0.41592161161849744</v>
      </c>
    </row>
    <row r="44" spans="1:12" x14ac:dyDescent="0.25">
      <c r="A44" t="s">
        <v>200</v>
      </c>
      <c r="B44">
        <v>23316323</v>
      </c>
      <c r="C44">
        <v>19674611</v>
      </c>
      <c r="D44">
        <v>68982</v>
      </c>
      <c r="E44">
        <v>23316323</v>
      </c>
      <c r="F44">
        <v>19543401</v>
      </c>
      <c r="G44">
        <v>64356</v>
      </c>
      <c r="H44">
        <f t="shared" si="6"/>
        <v>46632646</v>
      </c>
      <c r="I44">
        <f t="shared" si="6"/>
        <v>39218012</v>
      </c>
      <c r="J44">
        <f t="shared" si="6"/>
        <v>133338</v>
      </c>
      <c r="K44">
        <f t="shared" si="7"/>
        <v>84.099907176616142</v>
      </c>
      <c r="L44">
        <f t="shared" si="7"/>
        <v>0.33999173645007807</v>
      </c>
    </row>
    <row r="45" spans="1:12" x14ac:dyDescent="0.25">
      <c r="A45" t="s">
        <v>201</v>
      </c>
      <c r="B45">
        <v>22718890</v>
      </c>
      <c r="C45">
        <v>19255767</v>
      </c>
      <c r="D45">
        <v>57041</v>
      </c>
      <c r="E45">
        <v>22718890</v>
      </c>
      <c r="F45">
        <v>19017262</v>
      </c>
      <c r="G45">
        <v>53004</v>
      </c>
      <c r="H45">
        <f t="shared" si="6"/>
        <v>45437780</v>
      </c>
      <c r="I45">
        <f t="shared" si="6"/>
        <v>38273029</v>
      </c>
      <c r="J45">
        <f t="shared" si="6"/>
        <v>110045</v>
      </c>
      <c r="K45">
        <f t="shared" si="7"/>
        <v>84.231731831968901</v>
      </c>
      <c r="L45">
        <f t="shared" si="7"/>
        <v>0.2875262368180998</v>
      </c>
    </row>
    <row r="46" spans="1:12" x14ac:dyDescent="0.25">
      <c r="A46" t="s">
        <v>202</v>
      </c>
      <c r="B46">
        <v>22787377</v>
      </c>
      <c r="C46">
        <v>19215788</v>
      </c>
      <c r="D46">
        <v>74616</v>
      </c>
      <c r="E46">
        <v>22787377</v>
      </c>
      <c r="F46">
        <v>19041353</v>
      </c>
      <c r="G46">
        <v>69669</v>
      </c>
      <c r="H46">
        <f t="shared" si="6"/>
        <v>45574754</v>
      </c>
      <c r="I46">
        <f t="shared" si="6"/>
        <v>38257141</v>
      </c>
      <c r="J46">
        <f t="shared" si="6"/>
        <v>144285</v>
      </c>
      <c r="K46">
        <f t="shared" si="7"/>
        <v>83.943713662173579</v>
      </c>
      <c r="L46">
        <f t="shared" si="7"/>
        <v>0.37714527596298947</v>
      </c>
    </row>
    <row r="47" spans="1:12" x14ac:dyDescent="0.25">
      <c r="H47">
        <f>SUM(H41:H46)</f>
        <v>276043016</v>
      </c>
      <c r="I47">
        <f>SUM(I41:I46)</f>
        <v>234248824</v>
      </c>
      <c r="J47">
        <f>SUM(J41:J46)</f>
        <v>902089</v>
      </c>
      <c r="K47">
        <f t="shared" si="7"/>
        <v>84.859536529625515</v>
      </c>
      <c r="L47">
        <f t="shared" si="7"/>
        <v>0.38509862487079127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1CB7F1-9765-4D75-BB9E-66F5F74E6D60}">
  <dimension ref="A1:L93"/>
  <sheetViews>
    <sheetView workbookViewId="0">
      <selection activeCell="T29" sqref="T29"/>
    </sheetView>
  </sheetViews>
  <sheetFormatPr defaultRowHeight="15" x14ac:dyDescent="0.25"/>
  <sheetData>
    <row r="1" spans="1:12" x14ac:dyDescent="0.25">
      <c r="B1" t="s">
        <v>203</v>
      </c>
      <c r="C1" t="s">
        <v>204</v>
      </c>
      <c r="D1" t="s">
        <v>3</v>
      </c>
      <c r="E1" t="s">
        <v>205</v>
      </c>
      <c r="F1" t="s">
        <v>204</v>
      </c>
      <c r="G1" t="s">
        <v>3</v>
      </c>
      <c r="H1" t="s">
        <v>192</v>
      </c>
      <c r="I1" t="s">
        <v>193</v>
      </c>
      <c r="J1" t="s">
        <v>194</v>
      </c>
      <c r="K1" t="s">
        <v>195</v>
      </c>
      <c r="L1" t="s">
        <v>196</v>
      </c>
    </row>
    <row r="2" spans="1:12" x14ac:dyDescent="0.25">
      <c r="A2" t="s">
        <v>206</v>
      </c>
      <c r="B2">
        <v>25771564</v>
      </c>
      <c r="C2">
        <v>18890666</v>
      </c>
      <c r="D2">
        <v>208535</v>
      </c>
      <c r="H2">
        <f t="shared" ref="H2:J33" si="0">B2+E2</f>
        <v>25771564</v>
      </c>
      <c r="I2">
        <f t="shared" si="0"/>
        <v>18890666</v>
      </c>
      <c r="J2">
        <f t="shared" si="0"/>
        <v>208535</v>
      </c>
      <c r="K2">
        <f t="shared" ref="K2:L33" si="1">I2/H2*100</f>
        <v>73.300425228364091</v>
      </c>
      <c r="L2">
        <f t="shared" si="1"/>
        <v>1.1039049655528292</v>
      </c>
    </row>
    <row r="3" spans="1:12" x14ac:dyDescent="0.25">
      <c r="A3" t="s">
        <v>207</v>
      </c>
      <c r="B3">
        <v>9817327</v>
      </c>
      <c r="C3">
        <v>7368231</v>
      </c>
      <c r="D3">
        <v>94837</v>
      </c>
      <c r="E3">
        <v>9817327</v>
      </c>
      <c r="F3">
        <v>7311844</v>
      </c>
      <c r="G3">
        <v>92002</v>
      </c>
      <c r="H3">
        <f t="shared" si="0"/>
        <v>19634654</v>
      </c>
      <c r="I3">
        <f t="shared" si="0"/>
        <v>14680075</v>
      </c>
      <c r="J3">
        <f t="shared" si="0"/>
        <v>186839</v>
      </c>
      <c r="K3">
        <f t="shared" si="1"/>
        <v>74.766150704769231</v>
      </c>
      <c r="L3">
        <f t="shared" si="1"/>
        <v>1.2727387291958658</v>
      </c>
    </row>
    <row r="4" spans="1:12" x14ac:dyDescent="0.25">
      <c r="A4" t="s">
        <v>208</v>
      </c>
      <c r="B4">
        <v>15846734</v>
      </c>
      <c r="C4">
        <v>12160222</v>
      </c>
      <c r="D4">
        <v>318464</v>
      </c>
      <c r="E4">
        <v>15846734</v>
      </c>
      <c r="F4">
        <v>12090887</v>
      </c>
      <c r="G4">
        <v>309545</v>
      </c>
      <c r="H4">
        <f t="shared" si="0"/>
        <v>31693468</v>
      </c>
      <c r="I4">
        <f t="shared" si="0"/>
        <v>24251109</v>
      </c>
      <c r="J4">
        <f t="shared" si="0"/>
        <v>628009</v>
      </c>
      <c r="K4">
        <f t="shared" si="1"/>
        <v>76.51768812425324</v>
      </c>
      <c r="L4">
        <f t="shared" si="1"/>
        <v>2.589609407140927</v>
      </c>
    </row>
    <row r="5" spans="1:12" x14ac:dyDescent="0.25">
      <c r="A5" t="s">
        <v>209</v>
      </c>
      <c r="B5">
        <v>11864978</v>
      </c>
      <c r="C5">
        <v>8835016</v>
      </c>
      <c r="D5">
        <v>95279</v>
      </c>
      <c r="E5">
        <v>11864978</v>
      </c>
      <c r="F5">
        <v>8699052</v>
      </c>
      <c r="G5">
        <v>92462</v>
      </c>
      <c r="H5">
        <f t="shared" si="0"/>
        <v>23729956</v>
      </c>
      <c r="I5">
        <f t="shared" si="0"/>
        <v>17534068</v>
      </c>
      <c r="J5">
        <f t="shared" si="0"/>
        <v>187741</v>
      </c>
      <c r="K5">
        <f t="shared" si="1"/>
        <v>73.89001479817324</v>
      </c>
      <c r="L5">
        <f t="shared" si="1"/>
        <v>1.0707212952521912</v>
      </c>
    </row>
    <row r="6" spans="1:12" x14ac:dyDescent="0.25">
      <c r="A6" t="s">
        <v>210</v>
      </c>
      <c r="B6">
        <v>12154400</v>
      </c>
      <c r="C6">
        <v>9091457</v>
      </c>
      <c r="D6">
        <v>162378</v>
      </c>
      <c r="E6">
        <v>12154400</v>
      </c>
      <c r="F6">
        <v>9035633</v>
      </c>
      <c r="G6">
        <v>157670</v>
      </c>
      <c r="H6">
        <f t="shared" si="0"/>
        <v>24308800</v>
      </c>
      <c r="I6">
        <f t="shared" si="0"/>
        <v>18127090</v>
      </c>
      <c r="J6">
        <f t="shared" si="0"/>
        <v>320048</v>
      </c>
      <c r="K6">
        <f t="shared" si="1"/>
        <v>74.570073389060752</v>
      </c>
      <c r="L6">
        <f t="shared" si="1"/>
        <v>1.7655784795022258</v>
      </c>
    </row>
    <row r="7" spans="1:12" x14ac:dyDescent="0.25">
      <c r="A7" t="s">
        <v>211</v>
      </c>
      <c r="B7">
        <v>8952613</v>
      </c>
      <c r="C7">
        <v>6519718</v>
      </c>
      <c r="D7">
        <v>62077</v>
      </c>
      <c r="E7">
        <v>8952613</v>
      </c>
      <c r="F7">
        <v>6434099</v>
      </c>
      <c r="G7">
        <v>60061</v>
      </c>
      <c r="H7">
        <f t="shared" si="0"/>
        <v>17905226</v>
      </c>
      <c r="I7">
        <f t="shared" si="0"/>
        <v>12953817</v>
      </c>
      <c r="J7">
        <f t="shared" si="0"/>
        <v>122138</v>
      </c>
      <c r="K7">
        <f t="shared" si="1"/>
        <v>72.346570772130988</v>
      </c>
      <c r="L7">
        <f t="shared" si="1"/>
        <v>0.94287266834169414</v>
      </c>
    </row>
    <row r="8" spans="1:12" x14ac:dyDescent="0.25">
      <c r="A8" t="s">
        <v>212</v>
      </c>
      <c r="B8">
        <v>15569510</v>
      </c>
      <c r="C8">
        <v>11948961</v>
      </c>
      <c r="D8">
        <v>87379</v>
      </c>
      <c r="E8">
        <v>15569510</v>
      </c>
      <c r="F8">
        <v>11702000</v>
      </c>
      <c r="G8">
        <v>83899</v>
      </c>
      <c r="H8">
        <f t="shared" si="0"/>
        <v>31139020</v>
      </c>
      <c r="I8">
        <f t="shared" si="0"/>
        <v>23650961</v>
      </c>
      <c r="J8">
        <f t="shared" si="0"/>
        <v>171278</v>
      </c>
      <c r="K8">
        <f t="shared" si="1"/>
        <v>75.952810974783404</v>
      </c>
      <c r="L8">
        <f t="shared" si="1"/>
        <v>0.7241904462148494</v>
      </c>
    </row>
    <row r="9" spans="1:12" x14ac:dyDescent="0.25">
      <c r="A9" t="s">
        <v>213</v>
      </c>
      <c r="B9">
        <v>12137990</v>
      </c>
      <c r="C9">
        <v>8963314</v>
      </c>
      <c r="D9">
        <v>118569</v>
      </c>
      <c r="H9">
        <f t="shared" si="0"/>
        <v>12137990</v>
      </c>
      <c r="I9">
        <f t="shared" si="0"/>
        <v>8963314</v>
      </c>
      <c r="J9">
        <f t="shared" si="0"/>
        <v>118569</v>
      </c>
      <c r="K9">
        <f t="shared" si="1"/>
        <v>73.845125922825773</v>
      </c>
      <c r="L9">
        <f t="shared" si="1"/>
        <v>1.3228254638853443</v>
      </c>
    </row>
    <row r="10" spans="1:12" x14ac:dyDescent="0.25">
      <c r="A10" t="s">
        <v>214</v>
      </c>
      <c r="B10">
        <v>24548892</v>
      </c>
      <c r="C10">
        <v>18171175</v>
      </c>
      <c r="D10">
        <v>153973</v>
      </c>
      <c r="H10">
        <f t="shared" si="0"/>
        <v>24548892</v>
      </c>
      <c r="I10">
        <f t="shared" si="0"/>
        <v>18171175</v>
      </c>
      <c r="J10">
        <f t="shared" si="0"/>
        <v>153973</v>
      </c>
      <c r="K10">
        <f t="shared" si="1"/>
        <v>74.020346824614322</v>
      </c>
      <c r="L10">
        <f t="shared" si="1"/>
        <v>0.84734751605220904</v>
      </c>
    </row>
    <row r="11" spans="1:12" x14ac:dyDescent="0.25">
      <c r="A11" t="s">
        <v>215</v>
      </c>
      <c r="B11">
        <v>9174377</v>
      </c>
      <c r="C11">
        <v>6798945</v>
      </c>
      <c r="D11">
        <v>116804</v>
      </c>
      <c r="E11">
        <v>9174377</v>
      </c>
      <c r="F11">
        <v>6781974</v>
      </c>
      <c r="G11">
        <v>112966</v>
      </c>
      <c r="H11">
        <f t="shared" si="0"/>
        <v>18348754</v>
      </c>
      <c r="I11">
        <f t="shared" si="0"/>
        <v>13580919</v>
      </c>
      <c r="J11">
        <f t="shared" si="0"/>
        <v>229770</v>
      </c>
      <c r="K11">
        <f t="shared" si="1"/>
        <v>74.01548355817512</v>
      </c>
      <c r="L11">
        <f t="shared" si="1"/>
        <v>1.6918589971709572</v>
      </c>
    </row>
    <row r="12" spans="1:12" x14ac:dyDescent="0.25">
      <c r="A12" t="s">
        <v>216</v>
      </c>
      <c r="B12">
        <v>15999542</v>
      </c>
      <c r="C12">
        <v>12178717</v>
      </c>
      <c r="D12">
        <v>114613</v>
      </c>
      <c r="E12">
        <v>15999542</v>
      </c>
      <c r="F12">
        <v>12062633</v>
      </c>
      <c r="G12">
        <v>111601</v>
      </c>
      <c r="H12">
        <f t="shared" si="0"/>
        <v>31999084</v>
      </c>
      <c r="I12">
        <f t="shared" si="0"/>
        <v>24241350</v>
      </c>
      <c r="J12">
        <f t="shared" si="0"/>
        <v>226214</v>
      </c>
      <c r="K12">
        <f t="shared" si="1"/>
        <v>75.756387276585784</v>
      </c>
      <c r="L12">
        <f t="shared" si="1"/>
        <v>0.93317410127736289</v>
      </c>
    </row>
    <row r="13" spans="1:12" x14ac:dyDescent="0.25">
      <c r="A13" t="s">
        <v>217</v>
      </c>
      <c r="B13">
        <v>10074158</v>
      </c>
      <c r="C13">
        <v>7552252</v>
      </c>
      <c r="D13">
        <v>68338</v>
      </c>
      <c r="E13">
        <v>10074158</v>
      </c>
      <c r="F13">
        <v>7503722</v>
      </c>
      <c r="G13">
        <v>66512</v>
      </c>
      <c r="H13">
        <f t="shared" si="0"/>
        <v>20148316</v>
      </c>
      <c r="I13">
        <f t="shared" si="0"/>
        <v>15055974</v>
      </c>
      <c r="J13">
        <f t="shared" si="0"/>
        <v>134850</v>
      </c>
      <c r="K13">
        <f t="shared" si="1"/>
        <v>74.725719012943813</v>
      </c>
      <c r="L13">
        <f t="shared" si="1"/>
        <v>0.89565776348976156</v>
      </c>
    </row>
    <row r="14" spans="1:12" x14ac:dyDescent="0.25">
      <c r="A14" t="s">
        <v>218</v>
      </c>
      <c r="B14">
        <v>16970408</v>
      </c>
      <c r="C14">
        <v>12264779</v>
      </c>
      <c r="D14">
        <v>136421</v>
      </c>
      <c r="E14">
        <v>16970408</v>
      </c>
      <c r="F14">
        <v>12080084</v>
      </c>
      <c r="G14">
        <v>131655</v>
      </c>
      <c r="H14">
        <f t="shared" si="0"/>
        <v>33940816</v>
      </c>
      <c r="I14">
        <f t="shared" si="0"/>
        <v>24344863</v>
      </c>
      <c r="J14">
        <f t="shared" si="0"/>
        <v>268076</v>
      </c>
      <c r="K14">
        <f t="shared" si="1"/>
        <v>71.727394532883366</v>
      </c>
      <c r="L14">
        <f t="shared" si="1"/>
        <v>1.1011604378303546</v>
      </c>
    </row>
    <row r="15" spans="1:12" x14ac:dyDescent="0.25">
      <c r="A15" t="s">
        <v>219</v>
      </c>
      <c r="B15">
        <v>13937171</v>
      </c>
      <c r="C15">
        <v>10439479</v>
      </c>
      <c r="D15">
        <v>132058</v>
      </c>
      <c r="E15">
        <v>13937171</v>
      </c>
      <c r="F15">
        <v>10402985</v>
      </c>
      <c r="G15">
        <v>127614</v>
      </c>
      <c r="H15">
        <f t="shared" si="0"/>
        <v>27874342</v>
      </c>
      <c r="I15">
        <f t="shared" si="0"/>
        <v>20842464</v>
      </c>
      <c r="J15">
        <f t="shared" si="0"/>
        <v>259672</v>
      </c>
      <c r="K15">
        <f t="shared" si="1"/>
        <v>74.772936344111727</v>
      </c>
      <c r="L15">
        <f t="shared" si="1"/>
        <v>1.2458795658709065</v>
      </c>
    </row>
    <row r="16" spans="1:12" x14ac:dyDescent="0.25">
      <c r="A16" t="s">
        <v>220</v>
      </c>
      <c r="B16">
        <v>10954276</v>
      </c>
      <c r="C16">
        <v>8375059</v>
      </c>
      <c r="D16">
        <v>116110</v>
      </c>
      <c r="E16">
        <v>10954276</v>
      </c>
      <c r="F16">
        <v>8317964</v>
      </c>
      <c r="G16">
        <v>112798</v>
      </c>
      <c r="H16">
        <f t="shared" si="0"/>
        <v>21908552</v>
      </c>
      <c r="I16">
        <f t="shared" si="0"/>
        <v>16693023</v>
      </c>
      <c r="J16">
        <f t="shared" si="0"/>
        <v>228908</v>
      </c>
      <c r="K16">
        <f t="shared" si="1"/>
        <v>76.194095346876409</v>
      </c>
      <c r="L16">
        <f t="shared" si="1"/>
        <v>1.371279486046356</v>
      </c>
    </row>
    <row r="17" spans="1:12" x14ac:dyDescent="0.25">
      <c r="A17" t="s">
        <v>221</v>
      </c>
      <c r="B17">
        <v>13700169</v>
      </c>
      <c r="C17">
        <v>10384361</v>
      </c>
      <c r="D17">
        <v>92086</v>
      </c>
      <c r="E17">
        <v>13700169</v>
      </c>
      <c r="F17">
        <v>10319714</v>
      </c>
      <c r="G17">
        <v>89620</v>
      </c>
      <c r="H17">
        <f t="shared" si="0"/>
        <v>27400338</v>
      </c>
      <c r="I17">
        <f t="shared" si="0"/>
        <v>20704075</v>
      </c>
      <c r="J17">
        <f t="shared" si="0"/>
        <v>181706</v>
      </c>
      <c r="K17">
        <f t="shared" si="1"/>
        <v>75.561385410647119</v>
      </c>
      <c r="L17">
        <f t="shared" si="1"/>
        <v>0.87763399234208717</v>
      </c>
    </row>
    <row r="18" spans="1:12" x14ac:dyDescent="0.25">
      <c r="A18" t="s">
        <v>222</v>
      </c>
      <c r="B18">
        <v>10975627</v>
      </c>
      <c r="C18">
        <v>8108684</v>
      </c>
      <c r="D18">
        <v>81963</v>
      </c>
      <c r="E18">
        <v>10975627</v>
      </c>
      <c r="F18">
        <v>8017497</v>
      </c>
      <c r="G18">
        <v>79387</v>
      </c>
      <c r="H18">
        <f t="shared" si="0"/>
        <v>21951254</v>
      </c>
      <c r="I18">
        <f t="shared" si="0"/>
        <v>16126181</v>
      </c>
      <c r="J18">
        <f t="shared" si="0"/>
        <v>161350</v>
      </c>
      <c r="K18">
        <f t="shared" si="1"/>
        <v>73.463598024969329</v>
      </c>
      <c r="L18">
        <f t="shared" si="1"/>
        <v>1.0005468746754114</v>
      </c>
    </row>
    <row r="19" spans="1:12" x14ac:dyDescent="0.25">
      <c r="A19" t="s">
        <v>223</v>
      </c>
      <c r="B19">
        <v>25965142</v>
      </c>
      <c r="C19">
        <v>19518193</v>
      </c>
      <c r="D19">
        <v>229544</v>
      </c>
      <c r="H19">
        <f t="shared" si="0"/>
        <v>25965142</v>
      </c>
      <c r="I19">
        <f t="shared" si="0"/>
        <v>19518193</v>
      </c>
      <c r="J19">
        <f t="shared" si="0"/>
        <v>229544</v>
      </c>
      <c r="K19">
        <f t="shared" si="1"/>
        <v>75.170753928478419</v>
      </c>
      <c r="L19">
        <f t="shared" si="1"/>
        <v>1.1760514920617908</v>
      </c>
    </row>
    <row r="20" spans="1:12" x14ac:dyDescent="0.25">
      <c r="A20" t="s">
        <v>224</v>
      </c>
      <c r="B20">
        <v>10819397</v>
      </c>
      <c r="C20">
        <v>8135433</v>
      </c>
      <c r="D20">
        <v>85236</v>
      </c>
      <c r="E20">
        <v>10819397</v>
      </c>
      <c r="F20">
        <v>8026706</v>
      </c>
      <c r="G20">
        <v>82667</v>
      </c>
      <c r="H20">
        <f t="shared" si="0"/>
        <v>21638794</v>
      </c>
      <c r="I20">
        <f t="shared" si="0"/>
        <v>16162139</v>
      </c>
      <c r="J20">
        <f t="shared" si="0"/>
        <v>167903</v>
      </c>
      <c r="K20">
        <f t="shared" si="1"/>
        <v>74.690571942225617</v>
      </c>
      <c r="L20">
        <f t="shared" si="1"/>
        <v>1.038866204528992</v>
      </c>
    </row>
    <row r="21" spans="1:12" x14ac:dyDescent="0.25">
      <c r="A21" t="s">
        <v>225</v>
      </c>
      <c r="B21">
        <v>8893464</v>
      </c>
      <c r="C21">
        <v>6607860</v>
      </c>
      <c r="D21">
        <v>57725</v>
      </c>
      <c r="E21">
        <v>8893464</v>
      </c>
      <c r="F21">
        <v>6529149</v>
      </c>
      <c r="G21">
        <v>55754</v>
      </c>
      <c r="H21">
        <f t="shared" si="0"/>
        <v>17786928</v>
      </c>
      <c r="I21">
        <f t="shared" si="0"/>
        <v>13137009</v>
      </c>
      <c r="J21">
        <f t="shared" si="0"/>
        <v>113479</v>
      </c>
      <c r="K21">
        <f t="shared" si="1"/>
        <v>73.857661086838604</v>
      </c>
      <c r="L21">
        <f t="shared" si="1"/>
        <v>0.86381154188141307</v>
      </c>
    </row>
    <row r="22" spans="1:12" x14ac:dyDescent="0.25">
      <c r="A22" t="s">
        <v>226</v>
      </c>
      <c r="B22">
        <v>10999535</v>
      </c>
      <c r="C22">
        <v>8355959</v>
      </c>
      <c r="D22">
        <v>77372</v>
      </c>
      <c r="E22">
        <v>10999535</v>
      </c>
      <c r="F22">
        <v>8297606</v>
      </c>
      <c r="G22">
        <v>75058</v>
      </c>
      <c r="H22">
        <f t="shared" si="0"/>
        <v>21999070</v>
      </c>
      <c r="I22">
        <f t="shared" si="0"/>
        <v>16653565</v>
      </c>
      <c r="J22">
        <f t="shared" si="0"/>
        <v>152430</v>
      </c>
      <c r="K22">
        <f t="shared" si="1"/>
        <v>75.701222824419403</v>
      </c>
      <c r="L22">
        <f t="shared" si="1"/>
        <v>0.91529951695027456</v>
      </c>
    </row>
    <row r="23" spans="1:12" x14ac:dyDescent="0.25">
      <c r="A23" t="s">
        <v>227</v>
      </c>
      <c r="B23">
        <v>11528175</v>
      </c>
      <c r="C23">
        <v>8650880</v>
      </c>
      <c r="D23">
        <v>141622</v>
      </c>
      <c r="E23">
        <v>11528175</v>
      </c>
      <c r="F23">
        <v>8545532</v>
      </c>
      <c r="G23">
        <v>137240</v>
      </c>
      <c r="H23">
        <f t="shared" si="0"/>
        <v>23056350</v>
      </c>
      <c r="I23">
        <f t="shared" si="0"/>
        <v>17196412</v>
      </c>
      <c r="J23">
        <f t="shared" si="0"/>
        <v>278862</v>
      </c>
      <c r="K23">
        <f t="shared" si="1"/>
        <v>74.584277216471818</v>
      </c>
      <c r="L23">
        <f t="shared" si="1"/>
        <v>1.6216289770214856</v>
      </c>
    </row>
    <row r="24" spans="1:12" x14ac:dyDescent="0.25">
      <c r="A24" t="s">
        <v>228</v>
      </c>
      <c r="B24">
        <v>8258593</v>
      </c>
      <c r="C24">
        <v>6287424</v>
      </c>
      <c r="D24">
        <v>165466</v>
      </c>
      <c r="E24">
        <v>8258593</v>
      </c>
      <c r="F24">
        <v>6217881</v>
      </c>
      <c r="G24">
        <v>160435</v>
      </c>
      <c r="H24">
        <f t="shared" si="0"/>
        <v>16517186</v>
      </c>
      <c r="I24">
        <f t="shared" si="0"/>
        <v>12505305</v>
      </c>
      <c r="J24">
        <f t="shared" si="0"/>
        <v>325901</v>
      </c>
      <c r="K24">
        <f t="shared" si="1"/>
        <v>75.710868667338374</v>
      </c>
      <c r="L24">
        <f t="shared" si="1"/>
        <v>2.6061019703237944</v>
      </c>
    </row>
    <row r="25" spans="1:12" x14ac:dyDescent="0.25">
      <c r="A25" t="s">
        <v>229</v>
      </c>
      <c r="B25">
        <v>9179940</v>
      </c>
      <c r="C25">
        <v>6941006</v>
      </c>
      <c r="D25">
        <v>210806</v>
      </c>
      <c r="E25">
        <v>9179940</v>
      </c>
      <c r="F25">
        <v>6887205</v>
      </c>
      <c r="G25">
        <v>204685</v>
      </c>
      <c r="H25">
        <f t="shared" si="0"/>
        <v>18359880</v>
      </c>
      <c r="I25">
        <f t="shared" si="0"/>
        <v>13828211</v>
      </c>
      <c r="J25">
        <f t="shared" si="0"/>
        <v>415491</v>
      </c>
      <c r="K25">
        <f t="shared" si="1"/>
        <v>75.317545648446497</v>
      </c>
      <c r="L25">
        <f t="shared" si="1"/>
        <v>3.0046619913450843</v>
      </c>
    </row>
    <row r="26" spans="1:12" x14ac:dyDescent="0.25">
      <c r="A26" t="s">
        <v>230</v>
      </c>
      <c r="B26">
        <v>9816994</v>
      </c>
      <c r="C26">
        <v>7655300</v>
      </c>
      <c r="D26">
        <v>79675</v>
      </c>
      <c r="E26">
        <v>9816994</v>
      </c>
      <c r="F26">
        <v>7581677</v>
      </c>
      <c r="G26">
        <v>77321</v>
      </c>
      <c r="H26">
        <f t="shared" si="0"/>
        <v>19633988</v>
      </c>
      <c r="I26">
        <f t="shared" si="0"/>
        <v>15236977</v>
      </c>
      <c r="J26">
        <f t="shared" si="0"/>
        <v>156996</v>
      </c>
      <c r="K26">
        <f t="shared" si="1"/>
        <v>77.605104984275229</v>
      </c>
      <c r="L26">
        <f t="shared" si="1"/>
        <v>1.0303618624613007</v>
      </c>
    </row>
    <row r="27" spans="1:12" x14ac:dyDescent="0.25">
      <c r="A27" t="s">
        <v>231</v>
      </c>
      <c r="B27">
        <v>9384429</v>
      </c>
      <c r="C27">
        <v>7500181</v>
      </c>
      <c r="D27">
        <v>81025</v>
      </c>
      <c r="E27">
        <v>9384429</v>
      </c>
      <c r="F27">
        <v>7332823</v>
      </c>
      <c r="G27">
        <v>77363</v>
      </c>
      <c r="H27">
        <f t="shared" si="0"/>
        <v>18768858</v>
      </c>
      <c r="I27">
        <f t="shared" si="0"/>
        <v>14833004</v>
      </c>
      <c r="J27">
        <f t="shared" si="0"/>
        <v>158388</v>
      </c>
      <c r="K27">
        <f t="shared" si="1"/>
        <v>79.029869585032813</v>
      </c>
      <c r="L27">
        <f t="shared" si="1"/>
        <v>1.0678079773995881</v>
      </c>
    </row>
    <row r="28" spans="1:12" x14ac:dyDescent="0.25">
      <c r="A28" t="s">
        <v>232</v>
      </c>
      <c r="B28">
        <v>10809367</v>
      </c>
      <c r="C28">
        <v>8344835</v>
      </c>
      <c r="D28">
        <v>90210</v>
      </c>
      <c r="E28">
        <v>10809367</v>
      </c>
      <c r="F28">
        <v>8238459</v>
      </c>
      <c r="G28">
        <v>87433</v>
      </c>
      <c r="H28">
        <f t="shared" si="0"/>
        <v>21618734</v>
      </c>
      <c r="I28">
        <f t="shared" si="0"/>
        <v>16583294</v>
      </c>
      <c r="J28">
        <f t="shared" si="0"/>
        <v>177643</v>
      </c>
      <c r="K28">
        <f t="shared" si="1"/>
        <v>76.707979292404445</v>
      </c>
      <c r="L28">
        <f t="shared" si="1"/>
        <v>1.0712166111268364</v>
      </c>
    </row>
    <row r="29" spans="1:12" x14ac:dyDescent="0.25">
      <c r="A29" t="s">
        <v>233</v>
      </c>
      <c r="B29">
        <v>13636051</v>
      </c>
      <c r="C29">
        <v>10351307</v>
      </c>
      <c r="D29">
        <v>115120</v>
      </c>
      <c r="E29">
        <v>13636051</v>
      </c>
      <c r="F29">
        <v>10266922</v>
      </c>
      <c r="G29">
        <v>112438</v>
      </c>
      <c r="H29">
        <f t="shared" si="0"/>
        <v>27272102</v>
      </c>
      <c r="I29">
        <f t="shared" si="0"/>
        <v>20618229</v>
      </c>
      <c r="J29">
        <f t="shared" si="0"/>
        <v>227558</v>
      </c>
      <c r="K29">
        <f t="shared" si="1"/>
        <v>75.601906299705107</v>
      </c>
      <c r="L29">
        <f t="shared" si="1"/>
        <v>1.1036738412401956</v>
      </c>
    </row>
    <row r="30" spans="1:12" x14ac:dyDescent="0.25">
      <c r="A30" t="s">
        <v>234</v>
      </c>
      <c r="B30">
        <v>6581032</v>
      </c>
      <c r="C30">
        <v>4833668</v>
      </c>
      <c r="D30">
        <v>81626</v>
      </c>
      <c r="E30">
        <v>6581032</v>
      </c>
      <c r="F30">
        <v>4765002</v>
      </c>
      <c r="G30">
        <v>79052</v>
      </c>
      <c r="H30">
        <f t="shared" si="0"/>
        <v>13162064</v>
      </c>
      <c r="I30">
        <f t="shared" si="0"/>
        <v>9598670</v>
      </c>
      <c r="J30">
        <f t="shared" si="0"/>
        <v>160678</v>
      </c>
      <c r="K30">
        <f t="shared" si="1"/>
        <v>72.926784127474235</v>
      </c>
      <c r="L30">
        <f t="shared" si="1"/>
        <v>1.6739610800246285</v>
      </c>
    </row>
    <row r="31" spans="1:12" x14ac:dyDescent="0.25">
      <c r="A31" t="s">
        <v>235</v>
      </c>
      <c r="B31">
        <v>8379303</v>
      </c>
      <c r="C31">
        <v>6214654</v>
      </c>
      <c r="D31">
        <v>89336</v>
      </c>
      <c r="E31">
        <v>8379303</v>
      </c>
      <c r="F31">
        <v>6152622</v>
      </c>
      <c r="G31">
        <v>86700</v>
      </c>
      <c r="H31">
        <f t="shared" si="0"/>
        <v>16758606</v>
      </c>
      <c r="I31">
        <f t="shared" si="0"/>
        <v>12367276</v>
      </c>
      <c r="J31">
        <f t="shared" si="0"/>
        <v>176036</v>
      </c>
      <c r="K31">
        <f t="shared" si="1"/>
        <v>73.796567566538656</v>
      </c>
      <c r="L31">
        <f t="shared" si="1"/>
        <v>1.4234015639337232</v>
      </c>
    </row>
    <row r="32" spans="1:12" x14ac:dyDescent="0.25">
      <c r="A32" t="s">
        <v>236</v>
      </c>
      <c r="B32">
        <v>12698457</v>
      </c>
      <c r="C32">
        <v>9693268</v>
      </c>
      <c r="D32">
        <v>111266</v>
      </c>
      <c r="E32">
        <v>12698457</v>
      </c>
      <c r="F32">
        <v>9567217</v>
      </c>
      <c r="G32">
        <v>107793</v>
      </c>
      <c r="H32">
        <f t="shared" si="0"/>
        <v>25396914</v>
      </c>
      <c r="I32">
        <f t="shared" si="0"/>
        <v>19260485</v>
      </c>
      <c r="J32">
        <f t="shared" si="0"/>
        <v>219059</v>
      </c>
      <c r="K32">
        <f t="shared" si="1"/>
        <v>75.83789510804344</v>
      </c>
      <c r="L32">
        <f t="shared" si="1"/>
        <v>1.1373493450450494</v>
      </c>
    </row>
    <row r="33" spans="1:12" x14ac:dyDescent="0.25">
      <c r="A33" t="s">
        <v>237</v>
      </c>
      <c r="B33">
        <v>13033705</v>
      </c>
      <c r="C33">
        <v>10132552</v>
      </c>
      <c r="D33">
        <v>73206</v>
      </c>
      <c r="E33">
        <v>13033705</v>
      </c>
      <c r="F33">
        <v>10010091</v>
      </c>
      <c r="G33">
        <v>70916</v>
      </c>
      <c r="H33">
        <f t="shared" si="0"/>
        <v>26067410</v>
      </c>
      <c r="I33">
        <f t="shared" si="0"/>
        <v>20142643</v>
      </c>
      <c r="J33">
        <f t="shared" si="0"/>
        <v>144122</v>
      </c>
      <c r="K33">
        <f t="shared" si="1"/>
        <v>77.271362977756525</v>
      </c>
      <c r="L33">
        <f t="shared" si="1"/>
        <v>0.71550689748112994</v>
      </c>
    </row>
    <row r="34" spans="1:12" x14ac:dyDescent="0.25">
      <c r="A34" t="s">
        <v>238</v>
      </c>
      <c r="B34">
        <v>6874895</v>
      </c>
      <c r="C34">
        <v>5108872</v>
      </c>
      <c r="D34">
        <v>48133</v>
      </c>
      <c r="E34">
        <v>6874895</v>
      </c>
      <c r="F34">
        <v>5009789</v>
      </c>
      <c r="G34">
        <v>46540</v>
      </c>
      <c r="H34">
        <f t="shared" ref="H34:J65" si="2">B34+E34</f>
        <v>13749790</v>
      </c>
      <c r="I34">
        <f t="shared" si="2"/>
        <v>10118661</v>
      </c>
      <c r="J34">
        <f t="shared" si="2"/>
        <v>94673</v>
      </c>
      <c r="K34">
        <f t="shared" ref="K34:L65" si="3">I34/H34*100</f>
        <v>73.591385759346139</v>
      </c>
      <c r="L34">
        <f t="shared" si="3"/>
        <v>0.93562774758438882</v>
      </c>
    </row>
    <row r="35" spans="1:12" x14ac:dyDescent="0.25">
      <c r="A35" t="s">
        <v>239</v>
      </c>
      <c r="B35">
        <v>8975776</v>
      </c>
      <c r="C35">
        <v>6646844</v>
      </c>
      <c r="D35">
        <v>59389</v>
      </c>
      <c r="E35">
        <v>8975776</v>
      </c>
      <c r="F35">
        <v>6543594</v>
      </c>
      <c r="G35">
        <v>57319</v>
      </c>
      <c r="H35">
        <f t="shared" si="2"/>
        <v>17951552</v>
      </c>
      <c r="I35">
        <f t="shared" si="2"/>
        <v>13190438</v>
      </c>
      <c r="J35">
        <f t="shared" si="2"/>
        <v>116708</v>
      </c>
      <c r="K35">
        <f t="shared" si="3"/>
        <v>73.477981179565973</v>
      </c>
      <c r="L35">
        <f t="shared" si="3"/>
        <v>0.88479245344241042</v>
      </c>
    </row>
    <row r="36" spans="1:12" x14ac:dyDescent="0.25">
      <c r="A36" t="s">
        <v>240</v>
      </c>
      <c r="B36">
        <v>12291056</v>
      </c>
      <c r="C36">
        <v>9551126</v>
      </c>
      <c r="D36">
        <v>90924</v>
      </c>
      <c r="E36">
        <v>12291056</v>
      </c>
      <c r="F36">
        <v>9518333</v>
      </c>
      <c r="G36">
        <v>88252</v>
      </c>
      <c r="H36">
        <f t="shared" si="2"/>
        <v>24582112</v>
      </c>
      <c r="I36">
        <f t="shared" si="2"/>
        <v>19069459</v>
      </c>
      <c r="J36">
        <f t="shared" si="2"/>
        <v>179176</v>
      </c>
      <c r="K36">
        <f t="shared" si="3"/>
        <v>77.574534686035108</v>
      </c>
      <c r="L36">
        <f t="shared" si="3"/>
        <v>0.9395966608176981</v>
      </c>
    </row>
    <row r="37" spans="1:12" x14ac:dyDescent="0.25">
      <c r="A37" t="s">
        <v>241</v>
      </c>
      <c r="B37">
        <v>12739770</v>
      </c>
      <c r="C37">
        <v>9747479</v>
      </c>
      <c r="D37">
        <v>95637</v>
      </c>
      <c r="E37">
        <v>12739770</v>
      </c>
      <c r="F37">
        <v>9651722</v>
      </c>
      <c r="G37">
        <v>92560</v>
      </c>
      <c r="H37">
        <f t="shared" si="2"/>
        <v>25479540</v>
      </c>
      <c r="I37">
        <f t="shared" si="2"/>
        <v>19399201</v>
      </c>
      <c r="J37">
        <f t="shared" si="2"/>
        <v>188197</v>
      </c>
      <c r="K37">
        <f t="shared" si="3"/>
        <v>76.136386292688172</v>
      </c>
      <c r="L37">
        <f t="shared" si="3"/>
        <v>0.97012758412060374</v>
      </c>
    </row>
    <row r="38" spans="1:12" x14ac:dyDescent="0.25">
      <c r="A38" t="s">
        <v>242</v>
      </c>
      <c r="B38">
        <v>21486276</v>
      </c>
      <c r="C38">
        <v>16138405</v>
      </c>
      <c r="D38">
        <v>145348</v>
      </c>
      <c r="H38">
        <f t="shared" si="2"/>
        <v>21486276</v>
      </c>
      <c r="I38">
        <f t="shared" si="2"/>
        <v>16138405</v>
      </c>
      <c r="J38">
        <f t="shared" si="2"/>
        <v>145348</v>
      </c>
      <c r="K38">
        <f t="shared" si="3"/>
        <v>75.11029365907801</v>
      </c>
      <c r="L38">
        <f t="shared" si="3"/>
        <v>0.90063423244118612</v>
      </c>
    </row>
    <row r="39" spans="1:12" x14ac:dyDescent="0.25">
      <c r="A39" t="s">
        <v>243</v>
      </c>
      <c r="B39">
        <v>11157079</v>
      </c>
      <c r="C39">
        <v>8972124</v>
      </c>
      <c r="D39">
        <v>82592</v>
      </c>
      <c r="E39">
        <v>11157079</v>
      </c>
      <c r="F39">
        <v>8829368</v>
      </c>
      <c r="G39">
        <v>79882</v>
      </c>
      <c r="H39">
        <f t="shared" si="2"/>
        <v>22314158</v>
      </c>
      <c r="I39">
        <f t="shared" si="2"/>
        <v>17801492</v>
      </c>
      <c r="J39">
        <f t="shared" si="2"/>
        <v>162474</v>
      </c>
      <c r="K39">
        <f t="shared" si="3"/>
        <v>79.776669144316358</v>
      </c>
      <c r="L39">
        <f t="shared" si="3"/>
        <v>0.91269877828218005</v>
      </c>
    </row>
    <row r="40" spans="1:12" x14ac:dyDescent="0.25">
      <c r="A40" t="s">
        <v>244</v>
      </c>
      <c r="B40">
        <v>10262612</v>
      </c>
      <c r="C40">
        <v>7517954</v>
      </c>
      <c r="D40">
        <v>78348</v>
      </c>
      <c r="E40">
        <v>10262612</v>
      </c>
      <c r="F40">
        <v>7505480</v>
      </c>
      <c r="G40">
        <v>76123</v>
      </c>
      <c r="H40">
        <f t="shared" si="2"/>
        <v>20525224</v>
      </c>
      <c r="I40">
        <f t="shared" si="2"/>
        <v>15023434</v>
      </c>
      <c r="J40">
        <f t="shared" si="2"/>
        <v>154471</v>
      </c>
      <c r="K40">
        <f t="shared" si="3"/>
        <v>73.194981940270182</v>
      </c>
      <c r="L40">
        <f t="shared" si="3"/>
        <v>1.0282003435432938</v>
      </c>
    </row>
    <row r="41" spans="1:12" x14ac:dyDescent="0.25">
      <c r="A41" t="s">
        <v>245</v>
      </c>
      <c r="B41">
        <v>7228256</v>
      </c>
      <c r="C41">
        <v>5438501</v>
      </c>
      <c r="D41">
        <v>52507</v>
      </c>
      <c r="E41">
        <v>7228256</v>
      </c>
      <c r="F41">
        <v>5436235</v>
      </c>
      <c r="G41">
        <v>50997</v>
      </c>
      <c r="H41">
        <f t="shared" si="2"/>
        <v>14456512</v>
      </c>
      <c r="I41">
        <f t="shared" si="2"/>
        <v>10874736</v>
      </c>
      <c r="J41">
        <f t="shared" si="2"/>
        <v>103504</v>
      </c>
      <c r="K41">
        <f t="shared" si="3"/>
        <v>75.223788421439423</v>
      </c>
      <c r="L41">
        <f t="shared" si="3"/>
        <v>0.95178402491793812</v>
      </c>
    </row>
    <row r="42" spans="1:12" x14ac:dyDescent="0.25">
      <c r="A42" t="s">
        <v>246</v>
      </c>
      <c r="B42">
        <v>9133627</v>
      </c>
      <c r="C42">
        <v>6977518</v>
      </c>
      <c r="D42">
        <v>64876</v>
      </c>
      <c r="E42">
        <v>9133627</v>
      </c>
      <c r="F42">
        <v>6867258</v>
      </c>
      <c r="G42">
        <v>62586</v>
      </c>
      <c r="H42">
        <f t="shared" si="2"/>
        <v>18267254</v>
      </c>
      <c r="I42">
        <f t="shared" si="2"/>
        <v>13844776</v>
      </c>
      <c r="J42">
        <f t="shared" si="2"/>
        <v>127462</v>
      </c>
      <c r="K42">
        <f t="shared" si="3"/>
        <v>75.790132441362019</v>
      </c>
      <c r="L42">
        <f t="shared" si="3"/>
        <v>0.92065050384347136</v>
      </c>
    </row>
    <row r="43" spans="1:12" x14ac:dyDescent="0.25">
      <c r="A43" t="s">
        <v>247</v>
      </c>
      <c r="B43">
        <v>9877035</v>
      </c>
      <c r="C43">
        <v>7832904</v>
      </c>
      <c r="D43">
        <v>109720</v>
      </c>
      <c r="E43">
        <v>9877035</v>
      </c>
      <c r="F43">
        <v>7764770</v>
      </c>
      <c r="G43">
        <v>106906</v>
      </c>
      <c r="H43">
        <f t="shared" si="2"/>
        <v>19754070</v>
      </c>
      <c r="I43">
        <f t="shared" si="2"/>
        <v>15597674</v>
      </c>
      <c r="J43">
        <f t="shared" si="2"/>
        <v>216626</v>
      </c>
      <c r="K43">
        <f t="shared" si="3"/>
        <v>78.959292945706878</v>
      </c>
      <c r="L43">
        <f t="shared" si="3"/>
        <v>1.3888352840301701</v>
      </c>
    </row>
    <row r="44" spans="1:12" x14ac:dyDescent="0.25">
      <c r="A44" t="s">
        <v>248</v>
      </c>
      <c r="B44">
        <v>6476369</v>
      </c>
      <c r="C44">
        <v>5047720</v>
      </c>
      <c r="D44">
        <v>78212</v>
      </c>
      <c r="E44">
        <v>6476369</v>
      </c>
      <c r="F44">
        <v>5012534</v>
      </c>
      <c r="G44">
        <v>75796</v>
      </c>
      <c r="H44">
        <f t="shared" si="2"/>
        <v>12952738</v>
      </c>
      <c r="I44">
        <f t="shared" si="2"/>
        <v>10060254</v>
      </c>
      <c r="J44">
        <f t="shared" si="2"/>
        <v>154008</v>
      </c>
      <c r="K44">
        <f t="shared" si="3"/>
        <v>77.668937640829299</v>
      </c>
      <c r="L44">
        <f t="shared" si="3"/>
        <v>1.5308559803758435</v>
      </c>
    </row>
    <row r="45" spans="1:12" x14ac:dyDescent="0.25">
      <c r="A45" t="s">
        <v>249</v>
      </c>
      <c r="B45">
        <v>9162531</v>
      </c>
      <c r="C45">
        <v>7285342</v>
      </c>
      <c r="D45">
        <v>88089</v>
      </c>
      <c r="E45">
        <v>9162531</v>
      </c>
      <c r="F45">
        <v>7125520</v>
      </c>
      <c r="G45">
        <v>85496</v>
      </c>
      <c r="H45">
        <f t="shared" si="2"/>
        <v>18325062</v>
      </c>
      <c r="I45">
        <f t="shared" si="2"/>
        <v>14410862</v>
      </c>
      <c r="J45">
        <f t="shared" si="2"/>
        <v>173585</v>
      </c>
      <c r="K45">
        <f t="shared" si="3"/>
        <v>78.640181408390319</v>
      </c>
      <c r="L45">
        <f t="shared" si="3"/>
        <v>1.2045427955662888</v>
      </c>
    </row>
    <row r="46" spans="1:12" x14ac:dyDescent="0.25">
      <c r="A46" t="s">
        <v>250</v>
      </c>
      <c r="B46">
        <v>17462942</v>
      </c>
      <c r="C46">
        <v>12735371</v>
      </c>
      <c r="D46">
        <v>129928</v>
      </c>
      <c r="H46">
        <f t="shared" si="2"/>
        <v>17462942</v>
      </c>
      <c r="I46">
        <f t="shared" si="2"/>
        <v>12735371</v>
      </c>
      <c r="J46">
        <f t="shared" si="2"/>
        <v>129928</v>
      </c>
      <c r="K46">
        <f t="shared" si="3"/>
        <v>72.927980863705557</v>
      </c>
      <c r="L46">
        <f t="shared" si="3"/>
        <v>1.0202137024512281</v>
      </c>
    </row>
    <row r="47" spans="1:12" x14ac:dyDescent="0.25">
      <c r="A47" t="s">
        <v>251</v>
      </c>
      <c r="B47">
        <v>8561817</v>
      </c>
      <c r="C47">
        <v>6697752</v>
      </c>
      <c r="D47">
        <v>1158807</v>
      </c>
      <c r="E47">
        <v>8561817</v>
      </c>
      <c r="F47">
        <v>6575599</v>
      </c>
      <c r="G47">
        <v>1117842</v>
      </c>
      <c r="H47">
        <f t="shared" si="2"/>
        <v>17123634</v>
      </c>
      <c r="I47">
        <f t="shared" si="2"/>
        <v>13273351</v>
      </c>
      <c r="J47">
        <f t="shared" si="2"/>
        <v>2276649</v>
      </c>
      <c r="K47">
        <f t="shared" si="3"/>
        <v>77.51480205661953</v>
      </c>
      <c r="L47">
        <f t="shared" si="3"/>
        <v>17.152028903628029</v>
      </c>
    </row>
    <row r="48" spans="1:12" x14ac:dyDescent="0.25">
      <c r="A48" t="s">
        <v>252</v>
      </c>
      <c r="B48">
        <v>9648316</v>
      </c>
      <c r="C48">
        <v>7417771</v>
      </c>
      <c r="D48">
        <v>68456</v>
      </c>
      <c r="E48">
        <v>9648316</v>
      </c>
      <c r="F48">
        <v>7310997</v>
      </c>
      <c r="G48">
        <v>66144</v>
      </c>
      <c r="H48">
        <f t="shared" si="2"/>
        <v>19296632</v>
      </c>
      <c r="I48">
        <f t="shared" si="2"/>
        <v>14728768</v>
      </c>
      <c r="J48">
        <f t="shared" si="2"/>
        <v>134600</v>
      </c>
      <c r="K48">
        <f t="shared" si="3"/>
        <v>76.3281799642549</v>
      </c>
      <c r="L48">
        <f t="shared" si="3"/>
        <v>0.91385783250846242</v>
      </c>
    </row>
    <row r="49" spans="1:12" x14ac:dyDescent="0.25">
      <c r="A49" t="s">
        <v>253</v>
      </c>
      <c r="B49">
        <v>10687893</v>
      </c>
      <c r="C49">
        <v>8210186</v>
      </c>
      <c r="D49">
        <v>569372</v>
      </c>
      <c r="E49">
        <v>10687893</v>
      </c>
      <c r="F49">
        <v>8111327</v>
      </c>
      <c r="G49">
        <v>554733</v>
      </c>
      <c r="H49">
        <f t="shared" si="2"/>
        <v>21375786</v>
      </c>
      <c r="I49">
        <f t="shared" si="2"/>
        <v>16321513</v>
      </c>
      <c r="J49">
        <f t="shared" si="2"/>
        <v>1124105</v>
      </c>
      <c r="K49">
        <f t="shared" si="3"/>
        <v>76.355147829417831</v>
      </c>
      <c r="L49">
        <f t="shared" si="3"/>
        <v>6.8872597779384783</v>
      </c>
    </row>
    <row r="50" spans="1:12" x14ac:dyDescent="0.25">
      <c r="A50" t="s">
        <v>254</v>
      </c>
      <c r="B50">
        <v>8962190</v>
      </c>
      <c r="C50">
        <v>6570785</v>
      </c>
      <c r="D50">
        <v>62894</v>
      </c>
      <c r="E50">
        <v>8962190</v>
      </c>
      <c r="F50">
        <v>6477413</v>
      </c>
      <c r="G50">
        <v>60679</v>
      </c>
      <c r="H50">
        <f t="shared" si="2"/>
        <v>17924380</v>
      </c>
      <c r="I50">
        <f t="shared" si="2"/>
        <v>13048198</v>
      </c>
      <c r="J50">
        <f t="shared" si="2"/>
        <v>123573</v>
      </c>
      <c r="K50">
        <f t="shared" si="3"/>
        <v>72.795812184298697</v>
      </c>
      <c r="L50">
        <f t="shared" si="3"/>
        <v>0.94705031300107489</v>
      </c>
    </row>
    <row r="51" spans="1:12" x14ac:dyDescent="0.25">
      <c r="A51" t="s">
        <v>255</v>
      </c>
      <c r="B51">
        <v>8325917</v>
      </c>
      <c r="C51">
        <v>6470614</v>
      </c>
      <c r="D51">
        <v>150178</v>
      </c>
      <c r="E51">
        <v>8325917</v>
      </c>
      <c r="F51">
        <v>6402272</v>
      </c>
      <c r="G51">
        <v>145808</v>
      </c>
      <c r="H51">
        <f t="shared" si="2"/>
        <v>16651834</v>
      </c>
      <c r="I51">
        <f t="shared" si="2"/>
        <v>12872886</v>
      </c>
      <c r="J51">
        <f t="shared" si="2"/>
        <v>295986</v>
      </c>
      <c r="K51">
        <f t="shared" si="3"/>
        <v>77.306115350417258</v>
      </c>
      <c r="L51">
        <f t="shared" si="3"/>
        <v>2.2992979196739567</v>
      </c>
    </row>
    <row r="52" spans="1:12" x14ac:dyDescent="0.25">
      <c r="A52" t="s">
        <v>256</v>
      </c>
      <c r="B52">
        <v>10394563</v>
      </c>
      <c r="C52">
        <v>7559173</v>
      </c>
      <c r="D52">
        <v>141894</v>
      </c>
      <c r="E52">
        <v>10394563</v>
      </c>
      <c r="F52">
        <v>7521603</v>
      </c>
      <c r="G52">
        <v>137429</v>
      </c>
      <c r="H52">
        <f t="shared" si="2"/>
        <v>20789126</v>
      </c>
      <c r="I52">
        <f t="shared" si="2"/>
        <v>15080776</v>
      </c>
      <c r="J52">
        <f t="shared" si="2"/>
        <v>279323</v>
      </c>
      <c r="K52">
        <f t="shared" si="3"/>
        <v>72.541654709293695</v>
      </c>
      <c r="L52">
        <f t="shared" si="3"/>
        <v>1.8521792247295499</v>
      </c>
    </row>
    <row r="53" spans="1:12" x14ac:dyDescent="0.25">
      <c r="A53" t="s">
        <v>257</v>
      </c>
      <c r="B53">
        <v>9154936</v>
      </c>
      <c r="C53">
        <v>6843994</v>
      </c>
      <c r="D53">
        <v>53523</v>
      </c>
      <c r="E53">
        <v>9154936</v>
      </c>
      <c r="F53">
        <v>6765346</v>
      </c>
      <c r="G53">
        <v>51708</v>
      </c>
      <c r="H53">
        <f t="shared" si="2"/>
        <v>18309872</v>
      </c>
      <c r="I53">
        <f t="shared" si="2"/>
        <v>13609340</v>
      </c>
      <c r="J53">
        <f t="shared" si="2"/>
        <v>105231</v>
      </c>
      <c r="K53">
        <f t="shared" si="3"/>
        <v>74.327881702286064</v>
      </c>
      <c r="L53">
        <f t="shared" si="3"/>
        <v>0.77322632838917982</v>
      </c>
    </row>
    <row r="54" spans="1:12" x14ac:dyDescent="0.25">
      <c r="A54" t="s">
        <v>258</v>
      </c>
      <c r="B54">
        <v>7800928</v>
      </c>
      <c r="C54">
        <v>5784102</v>
      </c>
      <c r="D54">
        <v>49476</v>
      </c>
      <c r="E54">
        <v>7800928</v>
      </c>
      <c r="F54">
        <v>5749953</v>
      </c>
      <c r="G54">
        <v>48056</v>
      </c>
      <c r="H54">
        <f t="shared" si="2"/>
        <v>15601856</v>
      </c>
      <c r="I54">
        <f t="shared" si="2"/>
        <v>11534055</v>
      </c>
      <c r="J54">
        <f t="shared" si="2"/>
        <v>97532</v>
      </c>
      <c r="K54">
        <f t="shared" si="3"/>
        <v>73.927454528486862</v>
      </c>
      <c r="L54">
        <f t="shared" si="3"/>
        <v>0.84560026807571143</v>
      </c>
    </row>
    <row r="55" spans="1:12" x14ac:dyDescent="0.25">
      <c r="A55" t="s">
        <v>259</v>
      </c>
      <c r="B55">
        <v>8928879</v>
      </c>
      <c r="C55">
        <v>6680497</v>
      </c>
      <c r="D55">
        <v>56544</v>
      </c>
      <c r="E55">
        <v>8928879</v>
      </c>
      <c r="F55">
        <v>6541840</v>
      </c>
      <c r="G55">
        <v>54369</v>
      </c>
      <c r="H55">
        <f t="shared" si="2"/>
        <v>17857758</v>
      </c>
      <c r="I55">
        <f t="shared" si="2"/>
        <v>13222337</v>
      </c>
      <c r="J55">
        <f t="shared" si="2"/>
        <v>110913</v>
      </c>
      <c r="K55">
        <f t="shared" si="3"/>
        <v>74.042536582699796</v>
      </c>
      <c r="L55">
        <f t="shared" si="3"/>
        <v>0.83883053351309977</v>
      </c>
    </row>
    <row r="56" spans="1:12" x14ac:dyDescent="0.25">
      <c r="A56" t="s">
        <v>260</v>
      </c>
      <c r="B56">
        <v>11606207</v>
      </c>
      <c r="C56">
        <v>8513146</v>
      </c>
      <c r="D56">
        <v>109755</v>
      </c>
      <c r="E56">
        <v>11606207</v>
      </c>
      <c r="F56">
        <v>8002282</v>
      </c>
      <c r="G56">
        <v>103635</v>
      </c>
      <c r="H56">
        <f t="shared" si="2"/>
        <v>23212414</v>
      </c>
      <c r="I56">
        <f t="shared" si="2"/>
        <v>16515428</v>
      </c>
      <c r="J56">
        <f t="shared" si="2"/>
        <v>213390</v>
      </c>
      <c r="K56">
        <f t="shared" si="3"/>
        <v>71.149118743100132</v>
      </c>
      <c r="L56">
        <f t="shared" si="3"/>
        <v>1.2920646077110445</v>
      </c>
    </row>
    <row r="57" spans="1:12" x14ac:dyDescent="0.25">
      <c r="A57" t="s">
        <v>261</v>
      </c>
      <c r="B57">
        <v>10048667</v>
      </c>
      <c r="C57">
        <v>7539059</v>
      </c>
      <c r="D57">
        <v>119760</v>
      </c>
      <c r="E57">
        <v>10048667</v>
      </c>
      <c r="F57">
        <v>7199447</v>
      </c>
      <c r="G57">
        <v>115042</v>
      </c>
      <c r="H57">
        <f t="shared" si="2"/>
        <v>20097334</v>
      </c>
      <c r="I57">
        <f t="shared" si="2"/>
        <v>14738506</v>
      </c>
      <c r="J57">
        <f t="shared" si="2"/>
        <v>234802</v>
      </c>
      <c r="K57">
        <f t="shared" si="3"/>
        <v>73.335627501637774</v>
      </c>
      <c r="L57">
        <f t="shared" si="3"/>
        <v>1.593119411153342</v>
      </c>
    </row>
    <row r="58" spans="1:12" x14ac:dyDescent="0.25">
      <c r="A58" t="s">
        <v>262</v>
      </c>
      <c r="B58">
        <v>17661920</v>
      </c>
      <c r="C58">
        <v>12812186</v>
      </c>
      <c r="D58">
        <v>148251</v>
      </c>
      <c r="E58">
        <v>17661920</v>
      </c>
      <c r="F58">
        <v>12250548</v>
      </c>
      <c r="G58">
        <v>140948</v>
      </c>
      <c r="H58">
        <f t="shared" si="2"/>
        <v>35323840</v>
      </c>
      <c r="I58">
        <f t="shared" si="2"/>
        <v>25062734</v>
      </c>
      <c r="J58">
        <f t="shared" si="2"/>
        <v>289199</v>
      </c>
      <c r="K58">
        <f t="shared" si="3"/>
        <v>70.951329187313732</v>
      </c>
      <c r="L58">
        <f t="shared" si="3"/>
        <v>1.1539004483708761</v>
      </c>
    </row>
    <row r="59" spans="1:12" x14ac:dyDescent="0.25">
      <c r="A59" t="s">
        <v>263</v>
      </c>
      <c r="B59">
        <v>13199126</v>
      </c>
      <c r="C59">
        <v>9639156</v>
      </c>
      <c r="D59">
        <v>125758</v>
      </c>
      <c r="E59">
        <v>13199126</v>
      </c>
      <c r="F59">
        <v>9290430</v>
      </c>
      <c r="G59">
        <v>120588</v>
      </c>
      <c r="H59">
        <f t="shared" si="2"/>
        <v>26398252</v>
      </c>
      <c r="I59">
        <f t="shared" si="2"/>
        <v>18929586</v>
      </c>
      <c r="J59">
        <f t="shared" si="2"/>
        <v>246346</v>
      </c>
      <c r="K59">
        <f t="shared" si="3"/>
        <v>71.707725193319618</v>
      </c>
      <c r="L59">
        <f t="shared" si="3"/>
        <v>1.3013808120262114</v>
      </c>
    </row>
    <row r="60" spans="1:12" x14ac:dyDescent="0.25">
      <c r="A60" t="s">
        <v>264</v>
      </c>
      <c r="B60">
        <v>18153909</v>
      </c>
      <c r="C60">
        <v>13849632</v>
      </c>
      <c r="D60">
        <v>105742</v>
      </c>
      <c r="E60">
        <v>18153909</v>
      </c>
      <c r="F60">
        <v>13214998</v>
      </c>
      <c r="G60">
        <v>100126</v>
      </c>
      <c r="H60">
        <f t="shared" si="2"/>
        <v>36307818</v>
      </c>
      <c r="I60">
        <f t="shared" si="2"/>
        <v>27064630</v>
      </c>
      <c r="J60">
        <f t="shared" si="2"/>
        <v>205868</v>
      </c>
      <c r="K60">
        <f t="shared" si="3"/>
        <v>74.542155080759741</v>
      </c>
      <c r="L60">
        <f t="shared" si="3"/>
        <v>0.7606532954634887</v>
      </c>
    </row>
    <row r="61" spans="1:12" x14ac:dyDescent="0.25">
      <c r="A61" t="s">
        <v>265</v>
      </c>
      <c r="B61">
        <v>11734034</v>
      </c>
      <c r="C61">
        <v>8767720</v>
      </c>
      <c r="D61">
        <v>81921</v>
      </c>
      <c r="E61">
        <v>11734034</v>
      </c>
      <c r="F61">
        <v>8611298</v>
      </c>
      <c r="G61">
        <v>79066</v>
      </c>
      <c r="H61">
        <f t="shared" si="2"/>
        <v>23468068</v>
      </c>
      <c r="I61">
        <f t="shared" si="2"/>
        <v>17379018</v>
      </c>
      <c r="J61">
        <f t="shared" si="2"/>
        <v>160987</v>
      </c>
      <c r="K61">
        <f t="shared" si="3"/>
        <v>74.053893145358202</v>
      </c>
      <c r="L61">
        <f t="shared" si="3"/>
        <v>0.92632966948995621</v>
      </c>
    </row>
    <row r="62" spans="1:12" x14ac:dyDescent="0.25">
      <c r="A62" t="s">
        <v>266</v>
      </c>
      <c r="B62">
        <v>12470602</v>
      </c>
      <c r="C62">
        <v>9248438</v>
      </c>
      <c r="D62">
        <v>107130</v>
      </c>
      <c r="E62">
        <v>12470602</v>
      </c>
      <c r="F62">
        <v>9115980</v>
      </c>
      <c r="G62">
        <v>103395</v>
      </c>
      <c r="H62">
        <f t="shared" si="2"/>
        <v>24941204</v>
      </c>
      <c r="I62">
        <f t="shared" si="2"/>
        <v>18364418</v>
      </c>
      <c r="J62">
        <f t="shared" si="2"/>
        <v>210525</v>
      </c>
      <c r="K62">
        <f t="shared" si="3"/>
        <v>73.630839954638915</v>
      </c>
      <c r="L62">
        <f t="shared" si="3"/>
        <v>1.1463744726350706</v>
      </c>
    </row>
    <row r="63" spans="1:12" x14ac:dyDescent="0.25">
      <c r="A63" t="s">
        <v>267</v>
      </c>
      <c r="B63">
        <v>12313342</v>
      </c>
      <c r="C63">
        <v>7427689</v>
      </c>
      <c r="D63">
        <v>1289204</v>
      </c>
      <c r="E63">
        <v>12313342</v>
      </c>
      <c r="F63">
        <v>7292952</v>
      </c>
      <c r="G63">
        <v>1252645</v>
      </c>
      <c r="H63">
        <f t="shared" si="2"/>
        <v>24626684</v>
      </c>
      <c r="I63">
        <f t="shared" si="2"/>
        <v>14720641</v>
      </c>
      <c r="J63">
        <f t="shared" si="2"/>
        <v>2541849</v>
      </c>
      <c r="K63">
        <f t="shared" si="3"/>
        <v>59.775165020187046</v>
      </c>
      <c r="L63">
        <f t="shared" si="3"/>
        <v>17.267244001127395</v>
      </c>
    </row>
    <row r="64" spans="1:12" x14ac:dyDescent="0.25">
      <c r="A64" t="s">
        <v>268</v>
      </c>
      <c r="B64">
        <v>23465145</v>
      </c>
      <c r="C64">
        <v>11985572</v>
      </c>
      <c r="D64">
        <v>1915879</v>
      </c>
      <c r="E64">
        <v>23465145</v>
      </c>
      <c r="F64">
        <v>11851734</v>
      </c>
      <c r="G64">
        <v>1850277</v>
      </c>
      <c r="H64">
        <f t="shared" si="2"/>
        <v>46930290</v>
      </c>
      <c r="I64">
        <f t="shared" si="2"/>
        <v>23837306</v>
      </c>
      <c r="J64">
        <f t="shared" si="2"/>
        <v>3766156</v>
      </c>
      <c r="K64">
        <f t="shared" si="3"/>
        <v>50.793008097755198</v>
      </c>
      <c r="L64">
        <f t="shared" si="3"/>
        <v>15.79941961562267</v>
      </c>
    </row>
    <row r="65" spans="1:12" x14ac:dyDescent="0.25">
      <c r="A65" t="s">
        <v>269</v>
      </c>
      <c r="B65">
        <v>736974</v>
      </c>
      <c r="C65">
        <v>405840</v>
      </c>
      <c r="D65">
        <v>63311</v>
      </c>
      <c r="E65">
        <v>736974</v>
      </c>
      <c r="F65">
        <v>401891</v>
      </c>
      <c r="G65">
        <v>61520</v>
      </c>
      <c r="H65">
        <f t="shared" si="2"/>
        <v>1473948</v>
      </c>
      <c r="I65">
        <f t="shared" si="2"/>
        <v>807731</v>
      </c>
      <c r="J65">
        <f t="shared" si="2"/>
        <v>124831</v>
      </c>
      <c r="K65">
        <f t="shared" si="3"/>
        <v>54.800508566109521</v>
      </c>
      <c r="L65">
        <f t="shared" si="3"/>
        <v>15.454526321262897</v>
      </c>
    </row>
    <row r="66" spans="1:12" x14ac:dyDescent="0.25">
      <c r="A66" t="s">
        <v>270</v>
      </c>
      <c r="B66">
        <v>18539860</v>
      </c>
      <c r="C66">
        <v>14254453</v>
      </c>
      <c r="D66">
        <v>151473</v>
      </c>
      <c r="E66">
        <v>18539860</v>
      </c>
      <c r="F66">
        <v>13552289</v>
      </c>
      <c r="G66">
        <v>144993</v>
      </c>
      <c r="H66">
        <f t="shared" ref="H66:J92" si="4">B66+E66</f>
        <v>37079720</v>
      </c>
      <c r="I66">
        <f t="shared" si="4"/>
        <v>27806742</v>
      </c>
      <c r="J66">
        <f t="shared" si="4"/>
        <v>296466</v>
      </c>
      <c r="K66">
        <f t="shared" ref="K66:L92" si="5">I66/H66*100</f>
        <v>74.99177987320293</v>
      </c>
      <c r="L66">
        <f t="shared" si="5"/>
        <v>1.0661658960262226</v>
      </c>
    </row>
    <row r="67" spans="1:12" x14ac:dyDescent="0.25">
      <c r="A67" t="s">
        <v>271</v>
      </c>
      <c r="B67">
        <v>6140068</v>
      </c>
      <c r="C67">
        <v>4598517</v>
      </c>
      <c r="D67">
        <v>63892</v>
      </c>
      <c r="E67">
        <v>6140068</v>
      </c>
      <c r="F67">
        <v>4402810</v>
      </c>
      <c r="G67">
        <v>61461</v>
      </c>
      <c r="H67">
        <f t="shared" si="4"/>
        <v>12280136</v>
      </c>
      <c r="I67">
        <f t="shared" si="4"/>
        <v>9001327</v>
      </c>
      <c r="J67">
        <f t="shared" si="4"/>
        <v>125353</v>
      </c>
      <c r="K67">
        <f t="shared" si="5"/>
        <v>73.299896678668702</v>
      </c>
      <c r="L67">
        <f t="shared" si="5"/>
        <v>1.3926057791256778</v>
      </c>
    </row>
    <row r="68" spans="1:12" x14ac:dyDescent="0.25">
      <c r="A68" t="s">
        <v>272</v>
      </c>
      <c r="B68">
        <v>13208171</v>
      </c>
      <c r="C68">
        <v>9980385</v>
      </c>
      <c r="D68">
        <v>107220</v>
      </c>
      <c r="E68">
        <v>13208171</v>
      </c>
      <c r="F68">
        <v>9570773</v>
      </c>
      <c r="G68">
        <v>102622</v>
      </c>
      <c r="H68">
        <f t="shared" si="4"/>
        <v>26416342</v>
      </c>
      <c r="I68">
        <f t="shared" si="4"/>
        <v>19551158</v>
      </c>
      <c r="J68">
        <f t="shared" si="4"/>
        <v>209842</v>
      </c>
      <c r="K68">
        <f t="shared" si="5"/>
        <v>74.01160236341579</v>
      </c>
      <c r="L68">
        <f t="shared" si="5"/>
        <v>1.0732970394899373</v>
      </c>
    </row>
    <row r="69" spans="1:12" x14ac:dyDescent="0.25">
      <c r="A69" t="s">
        <v>273</v>
      </c>
      <c r="B69">
        <v>14621412</v>
      </c>
      <c r="C69">
        <v>9335504</v>
      </c>
      <c r="D69">
        <v>876579</v>
      </c>
      <c r="E69">
        <v>14621412</v>
      </c>
      <c r="F69">
        <v>9218142</v>
      </c>
      <c r="G69">
        <v>856334</v>
      </c>
      <c r="H69">
        <f t="shared" si="4"/>
        <v>29242824</v>
      </c>
      <c r="I69">
        <f t="shared" si="4"/>
        <v>18553646</v>
      </c>
      <c r="J69">
        <f t="shared" si="4"/>
        <v>1732913</v>
      </c>
      <c r="K69">
        <f t="shared" si="5"/>
        <v>63.446833999342878</v>
      </c>
      <c r="L69">
        <f t="shared" si="5"/>
        <v>9.3400132782526946</v>
      </c>
    </row>
    <row r="70" spans="1:12" x14ac:dyDescent="0.25">
      <c r="A70" t="s">
        <v>274</v>
      </c>
      <c r="B70">
        <v>12074484</v>
      </c>
      <c r="C70">
        <v>9060988</v>
      </c>
      <c r="D70">
        <v>79263</v>
      </c>
      <c r="E70">
        <v>12074484</v>
      </c>
      <c r="F70">
        <v>8723364</v>
      </c>
      <c r="G70">
        <v>76189</v>
      </c>
      <c r="H70">
        <f t="shared" si="4"/>
        <v>24148968</v>
      </c>
      <c r="I70">
        <f t="shared" si="4"/>
        <v>17784352</v>
      </c>
      <c r="J70">
        <f t="shared" si="4"/>
        <v>155452</v>
      </c>
      <c r="K70">
        <f t="shared" si="5"/>
        <v>73.644356148055692</v>
      </c>
      <c r="L70">
        <f t="shared" si="5"/>
        <v>0.8740942599426732</v>
      </c>
    </row>
    <row r="71" spans="1:12" x14ac:dyDescent="0.25">
      <c r="A71" t="s">
        <v>275</v>
      </c>
      <c r="B71">
        <v>10769689</v>
      </c>
      <c r="C71">
        <v>8167416</v>
      </c>
      <c r="D71">
        <v>82626</v>
      </c>
      <c r="E71">
        <v>10769689</v>
      </c>
      <c r="F71">
        <v>7572208</v>
      </c>
      <c r="G71">
        <v>77885</v>
      </c>
      <c r="H71">
        <f t="shared" si="4"/>
        <v>21539378</v>
      </c>
      <c r="I71">
        <f t="shared" si="4"/>
        <v>15739624</v>
      </c>
      <c r="J71">
        <f t="shared" si="4"/>
        <v>160511</v>
      </c>
      <c r="K71">
        <f t="shared" si="5"/>
        <v>73.073716427651718</v>
      </c>
      <c r="L71">
        <f t="shared" si="5"/>
        <v>1.0197892910275366</v>
      </c>
    </row>
    <row r="72" spans="1:12" x14ac:dyDescent="0.25">
      <c r="A72" t="s">
        <v>276</v>
      </c>
      <c r="B72">
        <v>10314275</v>
      </c>
      <c r="C72">
        <v>7692021</v>
      </c>
      <c r="D72">
        <v>72882</v>
      </c>
      <c r="E72">
        <v>10314275</v>
      </c>
      <c r="F72">
        <v>7459057</v>
      </c>
      <c r="G72">
        <v>70466</v>
      </c>
      <c r="H72">
        <f t="shared" si="4"/>
        <v>20628550</v>
      </c>
      <c r="I72">
        <f t="shared" si="4"/>
        <v>15151078</v>
      </c>
      <c r="J72">
        <f t="shared" si="4"/>
        <v>143348</v>
      </c>
      <c r="K72">
        <f t="shared" si="5"/>
        <v>73.447130312115974</v>
      </c>
      <c r="L72">
        <f t="shared" si="5"/>
        <v>0.94612409757246319</v>
      </c>
    </row>
    <row r="73" spans="1:12" x14ac:dyDescent="0.25">
      <c r="A73" t="s">
        <v>277</v>
      </c>
      <c r="B73">
        <v>15842862</v>
      </c>
      <c r="C73">
        <v>10901161</v>
      </c>
      <c r="D73">
        <v>3201368</v>
      </c>
      <c r="E73">
        <v>15842862</v>
      </c>
      <c r="F73">
        <v>10817683</v>
      </c>
      <c r="G73">
        <v>3132734</v>
      </c>
      <c r="H73">
        <f t="shared" si="4"/>
        <v>31685724</v>
      </c>
      <c r="I73">
        <f t="shared" si="4"/>
        <v>21718844</v>
      </c>
      <c r="J73">
        <f t="shared" si="4"/>
        <v>6334102</v>
      </c>
      <c r="K73">
        <f t="shared" si="5"/>
        <v>68.544572312755108</v>
      </c>
      <c r="L73">
        <f t="shared" si="5"/>
        <v>29.16408442364612</v>
      </c>
    </row>
    <row r="74" spans="1:12" x14ac:dyDescent="0.25">
      <c r="A74" t="s">
        <v>278</v>
      </c>
      <c r="B74">
        <v>15734784</v>
      </c>
      <c r="C74">
        <v>9147150</v>
      </c>
      <c r="D74">
        <v>1385013</v>
      </c>
      <c r="E74">
        <v>15734784</v>
      </c>
      <c r="F74">
        <v>9017220</v>
      </c>
      <c r="G74">
        <v>1345697</v>
      </c>
      <c r="H74">
        <f t="shared" si="4"/>
        <v>31469568</v>
      </c>
      <c r="I74">
        <f t="shared" si="4"/>
        <v>18164370</v>
      </c>
      <c r="J74">
        <f t="shared" si="4"/>
        <v>2730710</v>
      </c>
      <c r="K74">
        <f t="shared" si="5"/>
        <v>57.720430099326435</v>
      </c>
      <c r="L74">
        <f t="shared" si="5"/>
        <v>15.033331736801223</v>
      </c>
    </row>
    <row r="75" spans="1:12" x14ac:dyDescent="0.25">
      <c r="A75" t="s">
        <v>279</v>
      </c>
      <c r="B75">
        <v>7601629</v>
      </c>
      <c r="C75">
        <v>4726787</v>
      </c>
      <c r="D75">
        <v>699200</v>
      </c>
      <c r="E75">
        <v>7601629</v>
      </c>
      <c r="F75">
        <v>4655546</v>
      </c>
      <c r="G75">
        <v>682518</v>
      </c>
      <c r="H75">
        <f t="shared" si="4"/>
        <v>15203258</v>
      </c>
      <c r="I75">
        <f t="shared" si="4"/>
        <v>9382333</v>
      </c>
      <c r="J75">
        <f t="shared" si="4"/>
        <v>1381718</v>
      </c>
      <c r="K75">
        <f t="shared" si="5"/>
        <v>61.712647381238938</v>
      </c>
      <c r="L75">
        <f t="shared" si="5"/>
        <v>14.726806221864008</v>
      </c>
    </row>
    <row r="76" spans="1:12" x14ac:dyDescent="0.25">
      <c r="A76" t="s">
        <v>280</v>
      </c>
      <c r="B76">
        <v>7549921</v>
      </c>
      <c r="C76">
        <v>5835805</v>
      </c>
      <c r="D76">
        <v>96902</v>
      </c>
      <c r="E76">
        <v>7549921</v>
      </c>
      <c r="F76">
        <v>5781496</v>
      </c>
      <c r="G76">
        <v>93928</v>
      </c>
      <c r="H76">
        <f t="shared" si="4"/>
        <v>15099842</v>
      </c>
      <c r="I76">
        <f t="shared" si="4"/>
        <v>11617301</v>
      </c>
      <c r="J76">
        <f t="shared" si="4"/>
        <v>190830</v>
      </c>
      <c r="K76">
        <f t="shared" si="5"/>
        <v>76.936573243614077</v>
      </c>
      <c r="L76">
        <f t="shared" si="5"/>
        <v>1.6426362715401797</v>
      </c>
    </row>
    <row r="77" spans="1:12" x14ac:dyDescent="0.25">
      <c r="A77" t="s">
        <v>281</v>
      </c>
      <c r="B77">
        <v>11907821</v>
      </c>
      <c r="C77">
        <v>9229588</v>
      </c>
      <c r="D77">
        <v>92704</v>
      </c>
      <c r="E77">
        <v>11907821</v>
      </c>
      <c r="F77">
        <v>9069790</v>
      </c>
      <c r="G77">
        <v>89642</v>
      </c>
      <c r="H77">
        <f t="shared" si="4"/>
        <v>23815642</v>
      </c>
      <c r="I77">
        <f t="shared" si="4"/>
        <v>18299378</v>
      </c>
      <c r="J77">
        <f t="shared" si="4"/>
        <v>182346</v>
      </c>
      <c r="K77">
        <f t="shared" si="5"/>
        <v>76.837643091880537</v>
      </c>
      <c r="L77">
        <f t="shared" si="5"/>
        <v>0.99646009826126325</v>
      </c>
    </row>
    <row r="78" spans="1:12" x14ac:dyDescent="0.25">
      <c r="A78" t="s">
        <v>282</v>
      </c>
      <c r="B78">
        <v>15165720</v>
      </c>
      <c r="C78">
        <v>11471450</v>
      </c>
      <c r="D78">
        <v>175828</v>
      </c>
      <c r="E78">
        <v>15165720</v>
      </c>
      <c r="F78">
        <v>11090895</v>
      </c>
      <c r="G78">
        <v>167786</v>
      </c>
      <c r="H78">
        <f t="shared" si="4"/>
        <v>30331440</v>
      </c>
      <c r="I78">
        <f t="shared" si="4"/>
        <v>22562345</v>
      </c>
      <c r="J78">
        <f t="shared" si="4"/>
        <v>343614</v>
      </c>
      <c r="K78">
        <f t="shared" si="5"/>
        <v>74.386000137151427</v>
      </c>
      <c r="L78">
        <f t="shared" si="5"/>
        <v>1.522953398682628</v>
      </c>
    </row>
    <row r="79" spans="1:12" x14ac:dyDescent="0.25">
      <c r="A79" t="s">
        <v>283</v>
      </c>
      <c r="B79">
        <v>10132392</v>
      </c>
      <c r="C79">
        <v>7716025</v>
      </c>
      <c r="D79">
        <v>90357</v>
      </c>
      <c r="E79">
        <v>10132392</v>
      </c>
      <c r="F79">
        <v>7626197</v>
      </c>
      <c r="G79">
        <v>86911</v>
      </c>
      <c r="H79">
        <f t="shared" si="4"/>
        <v>20264784</v>
      </c>
      <c r="I79">
        <f t="shared" si="4"/>
        <v>15342222</v>
      </c>
      <c r="J79">
        <f t="shared" si="4"/>
        <v>177268</v>
      </c>
      <c r="K79">
        <f t="shared" si="5"/>
        <v>75.708786237247821</v>
      </c>
      <c r="L79">
        <f t="shared" si="5"/>
        <v>1.1554258568283005</v>
      </c>
    </row>
    <row r="80" spans="1:12" x14ac:dyDescent="0.25">
      <c r="A80" t="s">
        <v>284</v>
      </c>
      <c r="B80">
        <v>12124398</v>
      </c>
      <c r="C80">
        <v>9239838</v>
      </c>
      <c r="D80">
        <v>158088</v>
      </c>
      <c r="E80">
        <v>12124398</v>
      </c>
      <c r="F80">
        <v>9138283</v>
      </c>
      <c r="G80">
        <v>152918</v>
      </c>
      <c r="H80">
        <f t="shared" si="4"/>
        <v>24248796</v>
      </c>
      <c r="I80">
        <f t="shared" si="4"/>
        <v>18378121</v>
      </c>
      <c r="J80">
        <f t="shared" si="4"/>
        <v>311006</v>
      </c>
      <c r="K80">
        <f t="shared" si="5"/>
        <v>75.789828905319666</v>
      </c>
      <c r="L80">
        <f t="shared" si="5"/>
        <v>1.6922622285488269</v>
      </c>
    </row>
    <row r="81" spans="1:12" x14ac:dyDescent="0.25">
      <c r="A81" t="s">
        <v>285</v>
      </c>
      <c r="B81">
        <v>12021464</v>
      </c>
      <c r="C81">
        <v>9178223</v>
      </c>
      <c r="D81">
        <v>72391</v>
      </c>
      <c r="E81">
        <v>12021464</v>
      </c>
      <c r="F81">
        <v>9041521</v>
      </c>
      <c r="G81">
        <v>69773</v>
      </c>
      <c r="H81">
        <f t="shared" si="4"/>
        <v>24042928</v>
      </c>
      <c r="I81">
        <f t="shared" si="4"/>
        <v>18219744</v>
      </c>
      <c r="J81">
        <f t="shared" si="4"/>
        <v>142164</v>
      </c>
      <c r="K81">
        <f t="shared" si="5"/>
        <v>75.780054742084658</v>
      </c>
      <c r="L81">
        <f t="shared" si="5"/>
        <v>0.78027441000268716</v>
      </c>
    </row>
    <row r="82" spans="1:12" x14ac:dyDescent="0.25">
      <c r="A82" t="s">
        <v>286</v>
      </c>
      <c r="B82">
        <v>12012255</v>
      </c>
      <c r="C82">
        <v>8978309</v>
      </c>
      <c r="D82">
        <v>95322</v>
      </c>
      <c r="E82">
        <v>12012255</v>
      </c>
      <c r="F82">
        <v>8850072</v>
      </c>
      <c r="G82">
        <v>92535</v>
      </c>
      <c r="H82">
        <f t="shared" si="4"/>
        <v>24024510</v>
      </c>
      <c r="I82">
        <f t="shared" si="4"/>
        <v>17828381</v>
      </c>
      <c r="J82">
        <f t="shared" si="4"/>
        <v>187857</v>
      </c>
      <c r="K82">
        <f t="shared" si="5"/>
        <v>74.209134754465339</v>
      </c>
      <c r="L82">
        <f t="shared" si="5"/>
        <v>1.0536963507791313</v>
      </c>
    </row>
    <row r="83" spans="1:12" x14ac:dyDescent="0.25">
      <c r="A83" t="s">
        <v>287</v>
      </c>
      <c r="B83">
        <v>8824198</v>
      </c>
      <c r="C83">
        <v>6700830</v>
      </c>
      <c r="D83">
        <v>62665</v>
      </c>
      <c r="E83">
        <v>8824198</v>
      </c>
      <c r="F83">
        <v>6574126</v>
      </c>
      <c r="G83">
        <v>60080</v>
      </c>
      <c r="H83">
        <f t="shared" si="4"/>
        <v>17648396</v>
      </c>
      <c r="I83">
        <f t="shared" si="4"/>
        <v>13274956</v>
      </c>
      <c r="J83">
        <f t="shared" si="4"/>
        <v>122745</v>
      </c>
      <c r="K83">
        <f t="shared" si="5"/>
        <v>75.219051068437039</v>
      </c>
      <c r="L83">
        <f t="shared" si="5"/>
        <v>0.9246358330679213</v>
      </c>
    </row>
    <row r="84" spans="1:12" x14ac:dyDescent="0.25">
      <c r="A84" t="s">
        <v>288</v>
      </c>
      <c r="B84">
        <v>13191546</v>
      </c>
      <c r="C84">
        <v>9925777</v>
      </c>
      <c r="D84">
        <v>100479</v>
      </c>
      <c r="E84">
        <v>13191546</v>
      </c>
      <c r="F84">
        <v>9813295</v>
      </c>
      <c r="G84">
        <v>97407</v>
      </c>
      <c r="H84">
        <f t="shared" si="4"/>
        <v>26383092</v>
      </c>
      <c r="I84">
        <f t="shared" si="4"/>
        <v>19739072</v>
      </c>
      <c r="J84">
        <f t="shared" si="4"/>
        <v>197886</v>
      </c>
      <c r="K84">
        <f t="shared" si="5"/>
        <v>74.817129091616707</v>
      </c>
      <c r="L84">
        <f t="shared" si="5"/>
        <v>1.0025091351812283</v>
      </c>
    </row>
    <row r="85" spans="1:12" x14ac:dyDescent="0.25">
      <c r="A85" t="s">
        <v>289</v>
      </c>
      <c r="B85">
        <v>10560293</v>
      </c>
      <c r="C85">
        <v>8083291</v>
      </c>
      <c r="D85">
        <v>76854</v>
      </c>
      <c r="E85">
        <v>10560293</v>
      </c>
      <c r="F85">
        <v>7814666</v>
      </c>
      <c r="G85">
        <v>73669</v>
      </c>
      <c r="H85">
        <f t="shared" si="4"/>
        <v>21120586</v>
      </c>
      <c r="I85">
        <f t="shared" si="4"/>
        <v>15897957</v>
      </c>
      <c r="J85">
        <f t="shared" si="4"/>
        <v>150523</v>
      </c>
      <c r="K85">
        <f t="shared" si="5"/>
        <v>75.272329091626531</v>
      </c>
      <c r="L85">
        <f t="shared" si="5"/>
        <v>0.94680719038301575</v>
      </c>
    </row>
    <row r="86" spans="1:12" x14ac:dyDescent="0.25">
      <c r="A86" t="s">
        <v>290</v>
      </c>
      <c r="B86">
        <v>10091443</v>
      </c>
      <c r="C86">
        <v>7638939</v>
      </c>
      <c r="D86">
        <v>97545</v>
      </c>
      <c r="E86">
        <v>10091443</v>
      </c>
      <c r="F86">
        <v>7384563</v>
      </c>
      <c r="G86">
        <v>93333</v>
      </c>
      <c r="H86">
        <f t="shared" si="4"/>
        <v>20182886</v>
      </c>
      <c r="I86">
        <f t="shared" si="4"/>
        <v>15023502</v>
      </c>
      <c r="J86">
        <f t="shared" si="4"/>
        <v>190878</v>
      </c>
      <c r="K86">
        <f t="shared" si="5"/>
        <v>74.436837229323899</v>
      </c>
      <c r="L86">
        <f t="shared" si="5"/>
        <v>1.2705293346384883</v>
      </c>
    </row>
    <row r="87" spans="1:12" x14ac:dyDescent="0.25">
      <c r="A87" t="s">
        <v>291</v>
      </c>
      <c r="B87">
        <v>9464810</v>
      </c>
      <c r="C87">
        <v>6891100</v>
      </c>
      <c r="D87">
        <v>71617</v>
      </c>
      <c r="E87">
        <v>9464810</v>
      </c>
      <c r="F87">
        <v>6829301</v>
      </c>
      <c r="G87">
        <v>69477</v>
      </c>
      <c r="H87">
        <f t="shared" si="4"/>
        <v>18929620</v>
      </c>
      <c r="I87">
        <f t="shared" si="4"/>
        <v>13720401</v>
      </c>
      <c r="J87">
        <f t="shared" si="4"/>
        <v>141094</v>
      </c>
      <c r="K87">
        <f t="shared" si="5"/>
        <v>72.481122177835573</v>
      </c>
      <c r="L87">
        <f t="shared" si="5"/>
        <v>1.0283518681414632</v>
      </c>
    </row>
    <row r="88" spans="1:12" x14ac:dyDescent="0.25">
      <c r="A88" t="s">
        <v>292</v>
      </c>
      <c r="B88">
        <v>12006355</v>
      </c>
      <c r="C88">
        <v>8796875</v>
      </c>
      <c r="D88">
        <v>101508</v>
      </c>
      <c r="E88">
        <v>12006355</v>
      </c>
      <c r="F88">
        <v>8651448</v>
      </c>
      <c r="G88">
        <v>97830</v>
      </c>
      <c r="H88">
        <f t="shared" si="4"/>
        <v>24012710</v>
      </c>
      <c r="I88">
        <f t="shared" si="4"/>
        <v>17448323</v>
      </c>
      <c r="J88">
        <f t="shared" si="4"/>
        <v>199338</v>
      </c>
      <c r="K88">
        <f t="shared" si="5"/>
        <v>72.662864791187658</v>
      </c>
      <c r="L88">
        <f t="shared" si="5"/>
        <v>1.1424479017267162</v>
      </c>
    </row>
    <row r="89" spans="1:12" x14ac:dyDescent="0.25">
      <c r="A89" t="s">
        <v>293</v>
      </c>
      <c r="B89">
        <v>8437587</v>
      </c>
      <c r="C89">
        <v>6786639</v>
      </c>
      <c r="D89">
        <v>61376</v>
      </c>
      <c r="E89">
        <v>8437587</v>
      </c>
      <c r="F89">
        <v>6722488</v>
      </c>
      <c r="G89">
        <v>59911</v>
      </c>
      <c r="H89">
        <f t="shared" si="4"/>
        <v>16875174</v>
      </c>
      <c r="I89">
        <f t="shared" si="4"/>
        <v>13509127</v>
      </c>
      <c r="J89">
        <f t="shared" si="4"/>
        <v>121287</v>
      </c>
      <c r="K89">
        <f t="shared" si="5"/>
        <v>80.053260487862232</v>
      </c>
      <c r="L89">
        <f t="shared" si="5"/>
        <v>0.89781523262013907</v>
      </c>
    </row>
    <row r="90" spans="1:12" x14ac:dyDescent="0.25">
      <c r="A90" t="s">
        <v>294</v>
      </c>
      <c r="B90">
        <v>13730165</v>
      </c>
      <c r="C90">
        <v>10442721</v>
      </c>
      <c r="D90">
        <v>235857</v>
      </c>
      <c r="E90">
        <v>13730165</v>
      </c>
      <c r="F90">
        <v>10295065</v>
      </c>
      <c r="G90">
        <v>229943</v>
      </c>
      <c r="H90">
        <f t="shared" si="4"/>
        <v>27460330</v>
      </c>
      <c r="I90">
        <f t="shared" si="4"/>
        <v>20737786</v>
      </c>
      <c r="J90">
        <f t="shared" si="4"/>
        <v>465800</v>
      </c>
      <c r="K90">
        <f t="shared" si="5"/>
        <v>75.519070601118059</v>
      </c>
      <c r="L90">
        <f t="shared" si="5"/>
        <v>2.2461414154818651</v>
      </c>
    </row>
    <row r="91" spans="1:12" x14ac:dyDescent="0.25">
      <c r="A91" t="s">
        <v>295</v>
      </c>
      <c r="B91">
        <v>17624527</v>
      </c>
      <c r="C91">
        <v>13229952</v>
      </c>
      <c r="D91">
        <v>185870</v>
      </c>
      <c r="E91">
        <v>17624527</v>
      </c>
      <c r="F91">
        <v>13040287</v>
      </c>
      <c r="G91">
        <v>179599</v>
      </c>
      <c r="H91">
        <f t="shared" si="4"/>
        <v>35249054</v>
      </c>
      <c r="I91">
        <f t="shared" si="4"/>
        <v>26270239</v>
      </c>
      <c r="J91">
        <f t="shared" si="4"/>
        <v>365469</v>
      </c>
      <c r="K91">
        <f t="shared" si="5"/>
        <v>74.527500794773104</v>
      </c>
      <c r="L91">
        <f t="shared" si="5"/>
        <v>1.3911902362212998</v>
      </c>
    </row>
    <row r="92" spans="1:12" x14ac:dyDescent="0.25">
      <c r="A92" t="s">
        <v>296</v>
      </c>
      <c r="B92">
        <v>9997428</v>
      </c>
      <c r="C92">
        <v>7454232</v>
      </c>
      <c r="D92">
        <v>79588</v>
      </c>
      <c r="E92">
        <v>9997428</v>
      </c>
      <c r="F92">
        <v>7441792</v>
      </c>
      <c r="G92">
        <v>77337</v>
      </c>
      <c r="H92">
        <f t="shared" si="4"/>
        <v>19994856</v>
      </c>
      <c r="I92">
        <f t="shared" si="4"/>
        <v>14896024</v>
      </c>
      <c r="J92">
        <f t="shared" si="4"/>
        <v>156925</v>
      </c>
      <c r="K92">
        <f t="shared" si="5"/>
        <v>74.499281215128534</v>
      </c>
      <c r="L92">
        <f t="shared" si="5"/>
        <v>1.0534690330788941</v>
      </c>
    </row>
    <row r="93" spans="1:12" x14ac:dyDescent="0.25">
      <c r="A93" t="s">
        <v>148</v>
      </c>
      <c r="H93">
        <f>SUM(H2:H92)</f>
        <v>2042840126</v>
      </c>
      <c r="I93">
        <f>SUM(I2:I92)</f>
        <v>1501446874</v>
      </c>
      <c r="J93">
        <f>SUM(J2:J92)</f>
        <v>38297236</v>
      </c>
      <c r="K93">
        <f>I93/H93*100</f>
        <v>73.498011659870826</v>
      </c>
      <c r="L93">
        <f t="shared" ref="L93" si="6">J93/I93*100</f>
        <v>2.5506887165426271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206EC-BE9F-4118-AEB6-890298BCFA45}">
  <dimension ref="A1:L48"/>
  <sheetViews>
    <sheetView tabSelected="1" workbookViewId="0">
      <selection activeCell="E14" sqref="E14"/>
    </sheetView>
  </sheetViews>
  <sheetFormatPr defaultRowHeight="15" x14ac:dyDescent="0.25"/>
  <sheetData>
    <row r="1" spans="1:12" x14ac:dyDescent="0.25">
      <c r="B1" t="s">
        <v>203</v>
      </c>
      <c r="C1" t="s">
        <v>204</v>
      </c>
      <c r="D1" t="s">
        <v>3</v>
      </c>
      <c r="E1" t="s">
        <v>205</v>
      </c>
      <c r="F1" t="s">
        <v>204</v>
      </c>
      <c r="G1" t="s">
        <v>3</v>
      </c>
      <c r="H1" t="s">
        <v>192</v>
      </c>
      <c r="I1" t="s">
        <v>193</v>
      </c>
      <c r="J1" t="s">
        <v>194</v>
      </c>
      <c r="K1" t="s">
        <v>195</v>
      </c>
      <c r="L1" t="s">
        <v>196</v>
      </c>
    </row>
    <row r="2" spans="1:12" x14ac:dyDescent="0.25">
      <c r="A2" t="s">
        <v>297</v>
      </c>
      <c r="B2">
        <v>6276254</v>
      </c>
      <c r="C2">
        <v>4788122</v>
      </c>
      <c r="D2">
        <v>59085</v>
      </c>
      <c r="E2">
        <v>6276254</v>
      </c>
      <c r="F2">
        <v>4409421</v>
      </c>
      <c r="G2">
        <v>55699</v>
      </c>
      <c r="H2">
        <f>B2+E2</f>
        <v>12552508</v>
      </c>
      <c r="I2">
        <f>C2+F2</f>
        <v>9197543</v>
      </c>
      <c r="J2">
        <f>D2+G2</f>
        <v>114784</v>
      </c>
      <c r="K2">
        <f>I2/H2*100</f>
        <v>73.272552385547172</v>
      </c>
      <c r="L2">
        <f>J2/I2*100</f>
        <v>1.247985467423202</v>
      </c>
    </row>
    <row r="3" spans="1:12" x14ac:dyDescent="0.25">
      <c r="A3" t="s">
        <v>298</v>
      </c>
      <c r="B3">
        <v>7054872</v>
      </c>
      <c r="C3">
        <v>5348168</v>
      </c>
      <c r="D3">
        <v>50467</v>
      </c>
      <c r="E3">
        <v>7054872</v>
      </c>
      <c r="F3">
        <v>4785486</v>
      </c>
      <c r="G3">
        <v>46182</v>
      </c>
      <c r="H3">
        <f t="shared" ref="H3:J47" si="0">B3+E3</f>
        <v>14109744</v>
      </c>
      <c r="I3">
        <f t="shared" si="0"/>
        <v>10133654</v>
      </c>
      <c r="J3">
        <f t="shared" si="0"/>
        <v>96649</v>
      </c>
      <c r="K3">
        <f t="shared" ref="K3:L47" si="1">I3/H3*100</f>
        <v>71.820254144936996</v>
      </c>
      <c r="L3">
        <f t="shared" si="1"/>
        <v>0.95374284537443255</v>
      </c>
    </row>
    <row r="4" spans="1:12" x14ac:dyDescent="0.25">
      <c r="A4" t="s">
        <v>299</v>
      </c>
      <c r="B4">
        <v>6016580</v>
      </c>
      <c r="C4">
        <v>4354049</v>
      </c>
      <c r="D4">
        <v>47976</v>
      </c>
      <c r="E4">
        <v>6016580</v>
      </c>
      <c r="F4">
        <v>4004483</v>
      </c>
      <c r="G4">
        <v>44747</v>
      </c>
      <c r="H4">
        <f t="shared" si="0"/>
        <v>12033160</v>
      </c>
      <c r="I4">
        <f t="shared" si="0"/>
        <v>8358532</v>
      </c>
      <c r="J4">
        <f t="shared" si="0"/>
        <v>92723</v>
      </c>
      <c r="K4">
        <f t="shared" si="1"/>
        <v>69.462485332198682</v>
      </c>
      <c r="L4">
        <f t="shared" si="1"/>
        <v>1.1093215890062993</v>
      </c>
    </row>
    <row r="5" spans="1:12" x14ac:dyDescent="0.25">
      <c r="A5" t="s">
        <v>300</v>
      </c>
      <c r="B5">
        <v>14070448</v>
      </c>
      <c r="C5">
        <v>9292355</v>
      </c>
      <c r="D5">
        <v>678591</v>
      </c>
      <c r="E5">
        <v>14070448</v>
      </c>
      <c r="F5">
        <v>9078000</v>
      </c>
      <c r="G5">
        <v>634967</v>
      </c>
      <c r="H5">
        <f t="shared" si="0"/>
        <v>28140896</v>
      </c>
      <c r="I5">
        <f t="shared" si="0"/>
        <v>18370355</v>
      </c>
      <c r="J5">
        <f t="shared" si="0"/>
        <v>1313558</v>
      </c>
      <c r="K5">
        <f t="shared" si="1"/>
        <v>65.279922146046815</v>
      </c>
      <c r="L5">
        <f t="shared" si="1"/>
        <v>7.1504225149704519</v>
      </c>
    </row>
    <row r="6" spans="1:12" x14ac:dyDescent="0.25">
      <c r="A6" t="s">
        <v>301</v>
      </c>
      <c r="B6">
        <v>7174326</v>
      </c>
      <c r="C6">
        <v>5517975</v>
      </c>
      <c r="D6">
        <v>61051</v>
      </c>
      <c r="E6">
        <v>7174326</v>
      </c>
      <c r="F6">
        <v>5035941</v>
      </c>
      <c r="G6">
        <v>57165</v>
      </c>
      <c r="H6">
        <f t="shared" si="0"/>
        <v>14348652</v>
      </c>
      <c r="I6">
        <f t="shared" si="0"/>
        <v>10553916</v>
      </c>
      <c r="J6">
        <f t="shared" si="0"/>
        <v>118216</v>
      </c>
      <c r="K6">
        <f t="shared" si="1"/>
        <v>73.55336236463188</v>
      </c>
      <c r="L6">
        <f t="shared" si="1"/>
        <v>1.1201150359733771</v>
      </c>
    </row>
    <row r="7" spans="1:12" x14ac:dyDescent="0.25">
      <c r="A7" t="s">
        <v>302</v>
      </c>
      <c r="B7">
        <v>7823545</v>
      </c>
      <c r="C7">
        <v>5872982</v>
      </c>
      <c r="D7">
        <v>74868</v>
      </c>
      <c r="E7">
        <v>7823545</v>
      </c>
      <c r="F7">
        <v>5359497</v>
      </c>
      <c r="G7">
        <v>69823</v>
      </c>
      <c r="H7">
        <f t="shared" si="0"/>
        <v>15647090</v>
      </c>
      <c r="I7">
        <f t="shared" si="0"/>
        <v>11232479</v>
      </c>
      <c r="J7">
        <f t="shared" si="0"/>
        <v>144691</v>
      </c>
      <c r="K7">
        <f t="shared" si="1"/>
        <v>71.786376891805432</v>
      </c>
      <c r="L7">
        <f t="shared" si="1"/>
        <v>1.2881484131864391</v>
      </c>
    </row>
    <row r="8" spans="1:12" x14ac:dyDescent="0.25">
      <c r="A8" t="s">
        <v>303</v>
      </c>
      <c r="B8">
        <v>6949476</v>
      </c>
      <c r="C8">
        <v>5317079</v>
      </c>
      <c r="D8">
        <v>67475</v>
      </c>
      <c r="E8">
        <v>6949476</v>
      </c>
      <c r="F8">
        <v>4822844</v>
      </c>
      <c r="G8">
        <v>62562</v>
      </c>
      <c r="H8">
        <f t="shared" si="0"/>
        <v>13898952</v>
      </c>
      <c r="I8">
        <f t="shared" si="0"/>
        <v>10139923</v>
      </c>
      <c r="J8">
        <f t="shared" si="0"/>
        <v>130037</v>
      </c>
      <c r="K8">
        <f t="shared" si="1"/>
        <v>72.95458679186747</v>
      </c>
      <c r="L8">
        <f t="shared" si="1"/>
        <v>1.2824259119127432</v>
      </c>
    </row>
    <row r="9" spans="1:12" x14ac:dyDescent="0.25">
      <c r="A9" t="s">
        <v>304</v>
      </c>
      <c r="B9">
        <v>6732966</v>
      </c>
      <c r="C9">
        <v>4553565</v>
      </c>
      <c r="D9">
        <v>201819</v>
      </c>
      <c r="E9">
        <v>6732966</v>
      </c>
      <c r="F9">
        <v>4311752</v>
      </c>
      <c r="G9">
        <v>186340</v>
      </c>
      <c r="H9">
        <f t="shared" si="0"/>
        <v>13465932</v>
      </c>
      <c r="I9">
        <f t="shared" si="0"/>
        <v>8865317</v>
      </c>
      <c r="J9">
        <f t="shared" si="0"/>
        <v>388159</v>
      </c>
      <c r="K9">
        <f t="shared" si="1"/>
        <v>65.83515348213551</v>
      </c>
      <c r="L9">
        <f t="shared" si="1"/>
        <v>4.3783995541276193</v>
      </c>
    </row>
    <row r="10" spans="1:12" x14ac:dyDescent="0.25">
      <c r="A10" t="s">
        <v>305</v>
      </c>
      <c r="B10">
        <v>9097127</v>
      </c>
      <c r="C10">
        <v>6391105</v>
      </c>
      <c r="D10">
        <v>121099</v>
      </c>
      <c r="E10">
        <v>9097127</v>
      </c>
      <c r="F10">
        <v>6019588</v>
      </c>
      <c r="G10">
        <v>112328</v>
      </c>
      <c r="H10">
        <f t="shared" si="0"/>
        <v>18194254</v>
      </c>
      <c r="I10">
        <f t="shared" si="0"/>
        <v>12410693</v>
      </c>
      <c r="J10">
        <f t="shared" si="0"/>
        <v>233427</v>
      </c>
      <c r="K10">
        <f t="shared" si="1"/>
        <v>68.212156431365628</v>
      </c>
      <c r="L10">
        <f t="shared" si="1"/>
        <v>1.8808538733493769</v>
      </c>
    </row>
    <row r="11" spans="1:12" x14ac:dyDescent="0.25">
      <c r="A11" t="s">
        <v>306</v>
      </c>
      <c r="B11">
        <v>13816015</v>
      </c>
      <c r="C11">
        <v>7804557</v>
      </c>
      <c r="D11">
        <v>1114675</v>
      </c>
      <c r="E11">
        <v>13816015</v>
      </c>
      <c r="F11">
        <v>7467419</v>
      </c>
      <c r="G11">
        <v>1020173</v>
      </c>
      <c r="H11">
        <f t="shared" si="0"/>
        <v>27632030</v>
      </c>
      <c r="I11">
        <f t="shared" si="0"/>
        <v>15271976</v>
      </c>
      <c r="J11">
        <f t="shared" si="0"/>
        <v>2134848</v>
      </c>
      <c r="K11">
        <f t="shared" si="1"/>
        <v>55.269106178590569</v>
      </c>
      <c r="L11">
        <f t="shared" si="1"/>
        <v>13.978859055304959</v>
      </c>
    </row>
    <row r="12" spans="1:12" x14ac:dyDescent="0.25">
      <c r="A12" t="s">
        <v>307</v>
      </c>
      <c r="B12">
        <v>8635777</v>
      </c>
      <c r="C12">
        <v>6563271</v>
      </c>
      <c r="D12">
        <v>99944</v>
      </c>
      <c r="E12">
        <v>8635777</v>
      </c>
      <c r="F12">
        <v>6102628</v>
      </c>
      <c r="G12">
        <v>92514</v>
      </c>
      <c r="H12">
        <f t="shared" si="0"/>
        <v>17271554</v>
      </c>
      <c r="I12">
        <f t="shared" si="0"/>
        <v>12665899</v>
      </c>
      <c r="J12">
        <f t="shared" si="0"/>
        <v>192458</v>
      </c>
      <c r="K12">
        <f t="shared" si="1"/>
        <v>73.333870246996881</v>
      </c>
      <c r="L12">
        <f t="shared" si="1"/>
        <v>1.5194973526948226</v>
      </c>
    </row>
    <row r="13" spans="1:12" x14ac:dyDescent="0.25">
      <c r="A13" t="s">
        <v>308</v>
      </c>
      <c r="B13">
        <v>9290337</v>
      </c>
      <c r="C13">
        <v>6678991</v>
      </c>
      <c r="D13">
        <v>117945</v>
      </c>
      <c r="E13">
        <v>9290337</v>
      </c>
      <c r="F13">
        <v>6343018</v>
      </c>
      <c r="G13">
        <v>110157</v>
      </c>
      <c r="H13">
        <f t="shared" si="0"/>
        <v>18580674</v>
      </c>
      <c r="I13">
        <f t="shared" si="0"/>
        <v>13022009</v>
      </c>
      <c r="J13">
        <f t="shared" si="0"/>
        <v>228102</v>
      </c>
      <c r="K13">
        <f t="shared" si="1"/>
        <v>70.083620217436675</v>
      </c>
      <c r="L13">
        <f t="shared" si="1"/>
        <v>1.7516652000470896</v>
      </c>
    </row>
    <row r="14" spans="1:12" x14ac:dyDescent="0.25">
      <c r="A14" t="s">
        <v>309</v>
      </c>
      <c r="B14">
        <v>24121680</v>
      </c>
      <c r="C14">
        <v>17819864</v>
      </c>
      <c r="D14">
        <v>202977</v>
      </c>
      <c r="E14">
        <v>24121680</v>
      </c>
      <c r="F14">
        <v>17250206</v>
      </c>
      <c r="G14">
        <v>193916</v>
      </c>
      <c r="H14">
        <f t="shared" si="0"/>
        <v>48243360</v>
      </c>
      <c r="I14">
        <f t="shared" si="0"/>
        <v>35070070</v>
      </c>
      <c r="J14">
        <f t="shared" si="0"/>
        <v>396893</v>
      </c>
      <c r="K14">
        <f t="shared" si="1"/>
        <v>72.694086813190467</v>
      </c>
      <c r="L14">
        <f t="shared" si="1"/>
        <v>1.131714307955473</v>
      </c>
    </row>
    <row r="15" spans="1:12" x14ac:dyDescent="0.25">
      <c r="A15" t="s">
        <v>310</v>
      </c>
      <c r="B15">
        <v>8062184</v>
      </c>
      <c r="C15">
        <v>5911956</v>
      </c>
      <c r="D15">
        <v>55021</v>
      </c>
      <c r="E15">
        <v>8062184</v>
      </c>
      <c r="F15">
        <v>5480952</v>
      </c>
      <c r="G15">
        <v>51204</v>
      </c>
      <c r="H15">
        <f t="shared" si="0"/>
        <v>16124368</v>
      </c>
      <c r="I15">
        <f t="shared" si="0"/>
        <v>11392908</v>
      </c>
      <c r="J15">
        <f t="shared" si="0"/>
        <v>106225</v>
      </c>
      <c r="K15">
        <f t="shared" si="1"/>
        <v>70.656462318399079</v>
      </c>
      <c r="L15">
        <f t="shared" si="1"/>
        <v>0.93237828305117543</v>
      </c>
    </row>
    <row r="16" spans="1:12" x14ac:dyDescent="0.25">
      <c r="A16" t="s">
        <v>311</v>
      </c>
      <c r="B16">
        <v>8807146</v>
      </c>
      <c r="C16">
        <v>6523324</v>
      </c>
      <c r="D16">
        <v>73378</v>
      </c>
      <c r="E16">
        <v>8807146</v>
      </c>
      <c r="F16">
        <v>6005918</v>
      </c>
      <c r="G16">
        <v>69188</v>
      </c>
      <c r="H16">
        <f t="shared" si="0"/>
        <v>17614292</v>
      </c>
      <c r="I16">
        <f t="shared" si="0"/>
        <v>12529242</v>
      </c>
      <c r="J16">
        <f t="shared" si="0"/>
        <v>142566</v>
      </c>
      <c r="K16">
        <f t="shared" si="1"/>
        <v>71.131113302765741</v>
      </c>
      <c r="L16">
        <f t="shared" si="1"/>
        <v>1.1378661215099843</v>
      </c>
    </row>
    <row r="17" spans="1:12" x14ac:dyDescent="0.25">
      <c r="A17" t="s">
        <v>312</v>
      </c>
      <c r="B17">
        <v>7951881</v>
      </c>
      <c r="C17">
        <v>6017882</v>
      </c>
      <c r="D17">
        <v>71718</v>
      </c>
      <c r="E17">
        <v>7951881</v>
      </c>
      <c r="F17">
        <v>5426397</v>
      </c>
      <c r="G17">
        <v>66212</v>
      </c>
      <c r="H17">
        <f t="shared" si="0"/>
        <v>15903762</v>
      </c>
      <c r="I17">
        <f t="shared" si="0"/>
        <v>11444279</v>
      </c>
      <c r="J17">
        <f t="shared" si="0"/>
        <v>137930</v>
      </c>
      <c r="K17">
        <f t="shared" si="1"/>
        <v>71.959571578095805</v>
      </c>
      <c r="L17">
        <f t="shared" si="1"/>
        <v>1.2052310154270096</v>
      </c>
    </row>
    <row r="18" spans="1:12" x14ac:dyDescent="0.25">
      <c r="A18" t="s">
        <v>313</v>
      </c>
      <c r="B18">
        <v>7448286</v>
      </c>
      <c r="C18">
        <v>5474702</v>
      </c>
      <c r="D18">
        <v>51019</v>
      </c>
      <c r="E18">
        <v>7448286</v>
      </c>
      <c r="F18">
        <v>4953610</v>
      </c>
      <c r="G18">
        <v>46573</v>
      </c>
      <c r="H18">
        <f t="shared" si="0"/>
        <v>14896572</v>
      </c>
      <c r="I18">
        <f t="shared" si="0"/>
        <v>10428312</v>
      </c>
      <c r="J18">
        <f t="shared" si="0"/>
        <v>97592</v>
      </c>
      <c r="K18">
        <f t="shared" si="1"/>
        <v>70.004776937942509</v>
      </c>
      <c r="L18">
        <f t="shared" si="1"/>
        <v>0.93583697917745456</v>
      </c>
    </row>
    <row r="19" spans="1:12" x14ac:dyDescent="0.25">
      <c r="A19" t="s">
        <v>314</v>
      </c>
      <c r="B19">
        <v>13648278</v>
      </c>
      <c r="C19">
        <v>9943068</v>
      </c>
      <c r="D19">
        <v>226918</v>
      </c>
      <c r="E19">
        <v>13648278</v>
      </c>
      <c r="F19">
        <v>9750025</v>
      </c>
      <c r="G19">
        <v>217384</v>
      </c>
      <c r="H19">
        <f t="shared" si="0"/>
        <v>27296556</v>
      </c>
      <c r="I19">
        <f t="shared" si="0"/>
        <v>19693093</v>
      </c>
      <c r="J19">
        <f t="shared" si="0"/>
        <v>444302</v>
      </c>
      <c r="K19">
        <f t="shared" si="1"/>
        <v>72.144973160716688</v>
      </c>
      <c r="L19">
        <f t="shared" si="1"/>
        <v>2.2561311217085098</v>
      </c>
    </row>
    <row r="20" spans="1:12" x14ac:dyDescent="0.25">
      <c r="A20" t="s">
        <v>315</v>
      </c>
      <c r="B20">
        <v>8358616</v>
      </c>
      <c r="C20">
        <v>6318853</v>
      </c>
      <c r="D20">
        <v>80346</v>
      </c>
      <c r="E20">
        <v>8358616</v>
      </c>
      <c r="F20">
        <v>5763504</v>
      </c>
      <c r="G20">
        <v>74401</v>
      </c>
      <c r="H20">
        <f t="shared" si="0"/>
        <v>16717232</v>
      </c>
      <c r="I20">
        <f t="shared" si="0"/>
        <v>12082357</v>
      </c>
      <c r="J20">
        <f t="shared" si="0"/>
        <v>154747</v>
      </c>
      <c r="K20">
        <f t="shared" si="1"/>
        <v>72.274865839033637</v>
      </c>
      <c r="L20">
        <f t="shared" si="1"/>
        <v>1.2807683136659511</v>
      </c>
    </row>
    <row r="21" spans="1:12" x14ac:dyDescent="0.25">
      <c r="A21" t="s">
        <v>316</v>
      </c>
      <c r="B21">
        <v>10854094</v>
      </c>
      <c r="C21">
        <v>8133156</v>
      </c>
      <c r="D21">
        <v>95622</v>
      </c>
      <c r="E21">
        <v>10854094</v>
      </c>
      <c r="F21">
        <v>7470615</v>
      </c>
      <c r="G21">
        <v>88686</v>
      </c>
      <c r="H21">
        <f t="shared" si="0"/>
        <v>21708188</v>
      </c>
      <c r="I21">
        <f t="shared" si="0"/>
        <v>15603771</v>
      </c>
      <c r="J21">
        <f t="shared" si="0"/>
        <v>184308</v>
      </c>
      <c r="K21">
        <f t="shared" si="1"/>
        <v>71.879656653056443</v>
      </c>
      <c r="L21">
        <f t="shared" si="1"/>
        <v>1.181176011875591</v>
      </c>
    </row>
    <row r="22" spans="1:12" x14ac:dyDescent="0.25">
      <c r="A22" t="s">
        <v>317</v>
      </c>
      <c r="B22">
        <v>7535362</v>
      </c>
      <c r="C22">
        <v>5613757</v>
      </c>
      <c r="D22">
        <v>85969</v>
      </c>
      <c r="E22">
        <v>7535362</v>
      </c>
      <c r="F22">
        <v>5299030</v>
      </c>
      <c r="G22">
        <v>80299</v>
      </c>
      <c r="H22">
        <f t="shared" si="0"/>
        <v>15070724</v>
      </c>
      <c r="I22">
        <f t="shared" si="0"/>
        <v>10912787</v>
      </c>
      <c r="J22">
        <f t="shared" si="0"/>
        <v>166268</v>
      </c>
      <c r="K22">
        <f t="shared" si="1"/>
        <v>72.410502640749044</v>
      </c>
      <c r="L22">
        <f t="shared" si="1"/>
        <v>1.5236071225434895</v>
      </c>
    </row>
    <row r="23" spans="1:12" x14ac:dyDescent="0.25">
      <c r="A23" t="s">
        <v>318</v>
      </c>
      <c r="B23">
        <v>7545416</v>
      </c>
      <c r="C23">
        <v>5294038</v>
      </c>
      <c r="D23">
        <v>65301</v>
      </c>
      <c r="E23">
        <v>7545416</v>
      </c>
      <c r="F23">
        <v>4936775</v>
      </c>
      <c r="G23">
        <v>60557</v>
      </c>
      <c r="H23">
        <f t="shared" si="0"/>
        <v>15090832</v>
      </c>
      <c r="I23">
        <f t="shared" si="0"/>
        <v>10230813</v>
      </c>
      <c r="J23">
        <f t="shared" si="0"/>
        <v>125858</v>
      </c>
      <c r="K23">
        <f t="shared" si="1"/>
        <v>67.794890301608291</v>
      </c>
      <c r="L23">
        <f t="shared" si="1"/>
        <v>1.230185714468635</v>
      </c>
    </row>
    <row r="24" spans="1:12" x14ac:dyDescent="0.25">
      <c r="A24" t="s">
        <v>319</v>
      </c>
      <c r="B24">
        <v>8902340</v>
      </c>
      <c r="C24">
        <v>6721015</v>
      </c>
      <c r="D24">
        <v>85976</v>
      </c>
      <c r="E24">
        <v>8902340</v>
      </c>
      <c r="F24">
        <v>6093131</v>
      </c>
      <c r="G24">
        <v>80081</v>
      </c>
      <c r="H24">
        <f t="shared" si="0"/>
        <v>17804680</v>
      </c>
      <c r="I24">
        <f t="shared" si="0"/>
        <v>12814146</v>
      </c>
      <c r="J24">
        <f t="shared" si="0"/>
        <v>166057</v>
      </c>
      <c r="K24">
        <f t="shared" si="1"/>
        <v>71.970661646263792</v>
      </c>
      <c r="L24">
        <f t="shared" si="1"/>
        <v>1.2958881536077393</v>
      </c>
    </row>
    <row r="25" spans="1:12" x14ac:dyDescent="0.25">
      <c r="A25" t="s">
        <v>320</v>
      </c>
      <c r="B25">
        <v>7705902</v>
      </c>
      <c r="C25">
        <v>5800089</v>
      </c>
      <c r="D25">
        <v>72971</v>
      </c>
      <c r="E25">
        <v>7705902</v>
      </c>
      <c r="F25">
        <v>5291727</v>
      </c>
      <c r="G25">
        <v>67580</v>
      </c>
      <c r="H25">
        <f t="shared" si="0"/>
        <v>15411804</v>
      </c>
      <c r="I25">
        <f t="shared" si="0"/>
        <v>11091816</v>
      </c>
      <c r="J25">
        <f t="shared" si="0"/>
        <v>140551</v>
      </c>
      <c r="K25">
        <f t="shared" si="1"/>
        <v>71.969614978233565</v>
      </c>
      <c r="L25">
        <f t="shared" si="1"/>
        <v>1.2671594984987129</v>
      </c>
    </row>
    <row r="26" spans="1:12" x14ac:dyDescent="0.25">
      <c r="A26" t="s">
        <v>321</v>
      </c>
      <c r="B26">
        <v>8070157</v>
      </c>
      <c r="C26">
        <v>6022462</v>
      </c>
      <c r="D26">
        <v>73709</v>
      </c>
      <c r="E26">
        <v>8070157</v>
      </c>
      <c r="F26">
        <v>5620458</v>
      </c>
      <c r="G26">
        <v>69736</v>
      </c>
      <c r="H26">
        <f t="shared" si="0"/>
        <v>16140314</v>
      </c>
      <c r="I26">
        <f t="shared" si="0"/>
        <v>11642920</v>
      </c>
      <c r="J26">
        <f t="shared" si="0"/>
        <v>143445</v>
      </c>
      <c r="K26">
        <f t="shared" si="1"/>
        <v>72.135647422968347</v>
      </c>
      <c r="L26">
        <f t="shared" si="1"/>
        <v>1.2320362933009932</v>
      </c>
    </row>
    <row r="27" spans="1:12" x14ac:dyDescent="0.25">
      <c r="A27" t="s">
        <v>322</v>
      </c>
      <c r="B27">
        <v>8717505</v>
      </c>
      <c r="C27">
        <v>6610001</v>
      </c>
      <c r="D27">
        <v>60963</v>
      </c>
      <c r="E27">
        <v>8717505</v>
      </c>
      <c r="F27">
        <v>5926819</v>
      </c>
      <c r="G27">
        <v>55690</v>
      </c>
      <c r="H27">
        <f t="shared" si="0"/>
        <v>17435010</v>
      </c>
      <c r="I27">
        <f t="shared" si="0"/>
        <v>12536820</v>
      </c>
      <c r="J27">
        <f t="shared" si="0"/>
        <v>116653</v>
      </c>
      <c r="K27">
        <f t="shared" si="1"/>
        <v>71.906009804410772</v>
      </c>
      <c r="L27">
        <f t="shared" si="1"/>
        <v>0.93048316877804749</v>
      </c>
    </row>
    <row r="28" spans="1:12" x14ac:dyDescent="0.25">
      <c r="A28" t="s">
        <v>323</v>
      </c>
      <c r="B28">
        <v>7167184</v>
      </c>
      <c r="C28">
        <v>5474237</v>
      </c>
      <c r="D28">
        <v>75113</v>
      </c>
      <c r="E28">
        <v>7167184</v>
      </c>
      <c r="F28">
        <v>4980667</v>
      </c>
      <c r="G28">
        <v>69543</v>
      </c>
      <c r="H28">
        <f t="shared" si="0"/>
        <v>14334368</v>
      </c>
      <c r="I28">
        <f t="shared" si="0"/>
        <v>10454904</v>
      </c>
      <c r="J28">
        <f t="shared" si="0"/>
        <v>144656</v>
      </c>
      <c r="K28">
        <f t="shared" si="1"/>
        <v>72.93592574154647</v>
      </c>
      <c r="L28">
        <f t="shared" si="1"/>
        <v>1.3836186348530795</v>
      </c>
    </row>
    <row r="29" spans="1:12" x14ac:dyDescent="0.25">
      <c r="A29" t="s">
        <v>324</v>
      </c>
      <c r="B29">
        <v>7345303</v>
      </c>
      <c r="C29">
        <v>5657392</v>
      </c>
      <c r="D29">
        <v>81098</v>
      </c>
      <c r="E29">
        <v>7345303</v>
      </c>
      <c r="F29">
        <v>5217676</v>
      </c>
      <c r="G29">
        <v>76015</v>
      </c>
      <c r="H29">
        <f t="shared" si="0"/>
        <v>14690606</v>
      </c>
      <c r="I29">
        <f t="shared" si="0"/>
        <v>10875068</v>
      </c>
      <c r="J29">
        <f t="shared" si="0"/>
        <v>157113</v>
      </c>
      <c r="K29">
        <f t="shared" si="1"/>
        <v>74.027361430835455</v>
      </c>
      <c r="L29">
        <f t="shared" si="1"/>
        <v>1.4447082078015512</v>
      </c>
    </row>
    <row r="30" spans="1:12" x14ac:dyDescent="0.25">
      <c r="A30" t="s">
        <v>325</v>
      </c>
      <c r="B30">
        <v>11053403</v>
      </c>
      <c r="C30">
        <v>8360516</v>
      </c>
      <c r="D30">
        <v>117269</v>
      </c>
      <c r="E30">
        <v>11053403</v>
      </c>
      <c r="F30">
        <v>7799938</v>
      </c>
      <c r="G30">
        <v>108265</v>
      </c>
      <c r="H30">
        <f t="shared" si="0"/>
        <v>22106806</v>
      </c>
      <c r="I30">
        <f t="shared" si="0"/>
        <v>16160454</v>
      </c>
      <c r="J30">
        <f t="shared" si="0"/>
        <v>225534</v>
      </c>
      <c r="K30">
        <f t="shared" si="1"/>
        <v>73.101713562782436</v>
      </c>
      <c r="L30">
        <f t="shared" si="1"/>
        <v>1.3955919802748116</v>
      </c>
    </row>
    <row r="31" spans="1:12" x14ac:dyDescent="0.25">
      <c r="A31" t="s">
        <v>326</v>
      </c>
      <c r="B31">
        <v>7563108</v>
      </c>
      <c r="C31">
        <v>5708397</v>
      </c>
      <c r="D31">
        <v>142199</v>
      </c>
      <c r="E31">
        <v>7563108</v>
      </c>
      <c r="F31">
        <v>5270306</v>
      </c>
      <c r="G31">
        <v>132242</v>
      </c>
      <c r="H31">
        <f t="shared" si="0"/>
        <v>15126216</v>
      </c>
      <c r="I31">
        <f t="shared" si="0"/>
        <v>10978703</v>
      </c>
      <c r="J31">
        <f t="shared" si="0"/>
        <v>274441</v>
      </c>
      <c r="K31">
        <f t="shared" si="1"/>
        <v>72.580630872916259</v>
      </c>
      <c r="L31">
        <f t="shared" si="1"/>
        <v>2.4997579404415986</v>
      </c>
    </row>
    <row r="32" spans="1:12" x14ac:dyDescent="0.25">
      <c r="A32" t="s">
        <v>327</v>
      </c>
      <c r="B32">
        <v>9702135</v>
      </c>
      <c r="C32">
        <v>7264456</v>
      </c>
      <c r="D32">
        <v>234341</v>
      </c>
      <c r="E32">
        <v>9702135</v>
      </c>
      <c r="F32">
        <v>6737985</v>
      </c>
      <c r="G32">
        <v>218807</v>
      </c>
      <c r="H32">
        <f t="shared" si="0"/>
        <v>19404270</v>
      </c>
      <c r="I32">
        <f t="shared" si="0"/>
        <v>14002441</v>
      </c>
      <c r="J32">
        <f t="shared" si="0"/>
        <v>453148</v>
      </c>
      <c r="K32">
        <f t="shared" si="1"/>
        <v>72.161647925946198</v>
      </c>
      <c r="L32">
        <f t="shared" si="1"/>
        <v>3.2362071727350972</v>
      </c>
    </row>
    <row r="33" spans="1:12" x14ac:dyDescent="0.25">
      <c r="A33" t="s">
        <v>328</v>
      </c>
      <c r="B33">
        <v>5884773</v>
      </c>
      <c r="C33">
        <v>4348804</v>
      </c>
      <c r="D33">
        <v>119725</v>
      </c>
      <c r="E33">
        <v>5884773</v>
      </c>
      <c r="F33">
        <v>4038073</v>
      </c>
      <c r="G33">
        <v>111450</v>
      </c>
      <c r="H33">
        <f t="shared" si="0"/>
        <v>11769546</v>
      </c>
      <c r="I33">
        <f t="shared" si="0"/>
        <v>8386877</v>
      </c>
      <c r="J33">
        <f t="shared" si="0"/>
        <v>231175</v>
      </c>
      <c r="K33">
        <f t="shared" si="1"/>
        <v>71.2591377781267</v>
      </c>
      <c r="L33">
        <f t="shared" si="1"/>
        <v>2.7563895356996415</v>
      </c>
    </row>
    <row r="34" spans="1:12" x14ac:dyDescent="0.25">
      <c r="A34" t="s">
        <v>329</v>
      </c>
      <c r="B34">
        <v>6552139</v>
      </c>
      <c r="C34">
        <v>5029854</v>
      </c>
      <c r="D34">
        <v>111591</v>
      </c>
      <c r="E34">
        <v>6552139</v>
      </c>
      <c r="F34">
        <v>4774262</v>
      </c>
      <c r="G34">
        <v>104710</v>
      </c>
      <c r="H34">
        <f t="shared" si="0"/>
        <v>13104278</v>
      </c>
      <c r="I34">
        <f t="shared" si="0"/>
        <v>9804116</v>
      </c>
      <c r="J34">
        <f t="shared" si="0"/>
        <v>216301</v>
      </c>
      <c r="K34">
        <f t="shared" si="1"/>
        <v>74.816147825923721</v>
      </c>
      <c r="L34">
        <f t="shared" si="1"/>
        <v>2.2062264461171206</v>
      </c>
    </row>
    <row r="35" spans="1:12" x14ac:dyDescent="0.25">
      <c r="A35" t="s">
        <v>330</v>
      </c>
      <c r="B35">
        <v>7089042</v>
      </c>
      <c r="C35">
        <v>5109898</v>
      </c>
      <c r="D35">
        <v>102613</v>
      </c>
      <c r="E35">
        <v>7089042</v>
      </c>
      <c r="F35">
        <v>4895261</v>
      </c>
      <c r="G35">
        <v>96942</v>
      </c>
      <c r="H35">
        <f t="shared" si="0"/>
        <v>14178084</v>
      </c>
      <c r="I35">
        <f t="shared" si="0"/>
        <v>10005159</v>
      </c>
      <c r="J35">
        <f t="shared" si="0"/>
        <v>199555</v>
      </c>
      <c r="K35">
        <f t="shared" si="1"/>
        <v>70.567779115993389</v>
      </c>
      <c r="L35">
        <f t="shared" si="1"/>
        <v>1.9945210266023761</v>
      </c>
    </row>
    <row r="36" spans="1:12" x14ac:dyDescent="0.25">
      <c r="A36" t="s">
        <v>331</v>
      </c>
      <c r="B36">
        <v>5670699</v>
      </c>
      <c r="C36">
        <v>4331099</v>
      </c>
      <c r="D36">
        <v>61201</v>
      </c>
      <c r="E36">
        <v>5670699</v>
      </c>
      <c r="F36">
        <v>3954876</v>
      </c>
      <c r="G36">
        <v>57102</v>
      </c>
      <c r="H36">
        <f t="shared" si="0"/>
        <v>11341398</v>
      </c>
      <c r="I36">
        <f t="shared" si="0"/>
        <v>8285975</v>
      </c>
      <c r="J36">
        <f t="shared" si="0"/>
        <v>118303</v>
      </c>
      <c r="K36">
        <f t="shared" si="1"/>
        <v>73.059555797265901</v>
      </c>
      <c r="L36">
        <f t="shared" si="1"/>
        <v>1.4277499026970273</v>
      </c>
    </row>
    <row r="37" spans="1:12" x14ac:dyDescent="0.25">
      <c r="A37" t="s">
        <v>332</v>
      </c>
      <c r="B37">
        <v>9448750</v>
      </c>
      <c r="C37">
        <v>6447883</v>
      </c>
      <c r="D37">
        <v>186262</v>
      </c>
      <c r="E37">
        <v>9448750</v>
      </c>
      <c r="F37">
        <v>6084964</v>
      </c>
      <c r="G37">
        <v>172568</v>
      </c>
      <c r="H37">
        <f t="shared" si="0"/>
        <v>18897500</v>
      </c>
      <c r="I37">
        <f t="shared" si="0"/>
        <v>12532847</v>
      </c>
      <c r="J37">
        <f t="shared" si="0"/>
        <v>358830</v>
      </c>
      <c r="K37">
        <f t="shared" si="1"/>
        <v>66.3201322926313</v>
      </c>
      <c r="L37">
        <f t="shared" si="1"/>
        <v>2.8631164172035293</v>
      </c>
    </row>
    <row r="38" spans="1:12" x14ac:dyDescent="0.25">
      <c r="A38" t="s">
        <v>333</v>
      </c>
      <c r="B38">
        <v>9788383</v>
      </c>
      <c r="C38">
        <v>7445042</v>
      </c>
      <c r="D38">
        <v>121019</v>
      </c>
      <c r="E38">
        <v>9788383</v>
      </c>
      <c r="F38">
        <v>7341756</v>
      </c>
      <c r="G38">
        <v>115838</v>
      </c>
      <c r="H38">
        <f t="shared" si="0"/>
        <v>19576766</v>
      </c>
      <c r="I38">
        <f t="shared" si="0"/>
        <v>14786798</v>
      </c>
      <c r="J38">
        <f t="shared" si="0"/>
        <v>236857</v>
      </c>
      <c r="K38">
        <f t="shared" si="1"/>
        <v>75.532383642936736</v>
      </c>
      <c r="L38">
        <f t="shared" si="1"/>
        <v>1.6018139965122944</v>
      </c>
    </row>
    <row r="39" spans="1:12" x14ac:dyDescent="0.25">
      <c r="A39" t="s">
        <v>334</v>
      </c>
      <c r="B39">
        <v>5867105</v>
      </c>
      <c r="C39">
        <v>3425194</v>
      </c>
      <c r="D39">
        <v>200683</v>
      </c>
      <c r="E39">
        <v>5867105</v>
      </c>
      <c r="F39">
        <v>3425092</v>
      </c>
      <c r="G39">
        <v>190388</v>
      </c>
      <c r="H39">
        <f t="shared" si="0"/>
        <v>11734210</v>
      </c>
      <c r="I39">
        <f t="shared" si="0"/>
        <v>6850286</v>
      </c>
      <c r="J39">
        <f t="shared" si="0"/>
        <v>391071</v>
      </c>
      <c r="K39">
        <f t="shared" si="1"/>
        <v>58.378757496243892</v>
      </c>
      <c r="L39">
        <f t="shared" si="1"/>
        <v>5.7088273394716653</v>
      </c>
    </row>
    <row r="40" spans="1:12" x14ac:dyDescent="0.25">
      <c r="A40" t="s">
        <v>335</v>
      </c>
      <c r="B40">
        <v>10880983</v>
      </c>
      <c r="C40">
        <v>6727710</v>
      </c>
      <c r="D40">
        <v>240779</v>
      </c>
      <c r="E40">
        <v>10880983</v>
      </c>
      <c r="F40">
        <v>6627524</v>
      </c>
      <c r="G40">
        <v>224996</v>
      </c>
      <c r="H40">
        <f t="shared" si="0"/>
        <v>21761966</v>
      </c>
      <c r="I40">
        <f t="shared" si="0"/>
        <v>13355234</v>
      </c>
      <c r="J40">
        <f t="shared" si="0"/>
        <v>465775</v>
      </c>
      <c r="K40">
        <f t="shared" si="1"/>
        <v>61.369611550721103</v>
      </c>
      <c r="L40">
        <f t="shared" si="1"/>
        <v>3.4875839689517982</v>
      </c>
    </row>
    <row r="41" spans="1:12" x14ac:dyDescent="0.25">
      <c r="A41" t="s">
        <v>336</v>
      </c>
      <c r="B41">
        <v>6407986</v>
      </c>
      <c r="C41">
        <v>4486781</v>
      </c>
      <c r="D41">
        <v>126407</v>
      </c>
      <c r="E41">
        <v>6407986</v>
      </c>
      <c r="F41">
        <v>4443367</v>
      </c>
      <c r="G41">
        <v>120028</v>
      </c>
      <c r="H41">
        <f t="shared" si="0"/>
        <v>12815972</v>
      </c>
      <c r="I41">
        <f t="shared" si="0"/>
        <v>8930148</v>
      </c>
      <c r="J41">
        <f t="shared" si="0"/>
        <v>246435</v>
      </c>
      <c r="K41">
        <f t="shared" si="1"/>
        <v>69.679833882283759</v>
      </c>
      <c r="L41">
        <f t="shared" si="1"/>
        <v>2.7595847235678512</v>
      </c>
    </row>
    <row r="42" spans="1:12" x14ac:dyDescent="0.25">
      <c r="A42" t="s">
        <v>337</v>
      </c>
      <c r="B42">
        <v>8475393</v>
      </c>
      <c r="C42">
        <v>6434237</v>
      </c>
      <c r="D42">
        <v>82826</v>
      </c>
      <c r="E42">
        <v>8475393</v>
      </c>
      <c r="F42">
        <v>5924675</v>
      </c>
      <c r="G42">
        <v>77228</v>
      </c>
      <c r="H42">
        <f t="shared" si="0"/>
        <v>16950786</v>
      </c>
      <c r="I42">
        <f t="shared" si="0"/>
        <v>12358912</v>
      </c>
      <c r="J42">
        <f t="shared" si="0"/>
        <v>160054</v>
      </c>
      <c r="K42">
        <f t="shared" si="1"/>
        <v>72.910554118257409</v>
      </c>
      <c r="L42">
        <f t="shared" si="1"/>
        <v>1.295049272945709</v>
      </c>
    </row>
    <row r="43" spans="1:12" x14ac:dyDescent="0.25">
      <c r="A43" t="s">
        <v>338</v>
      </c>
      <c r="B43">
        <v>7610815</v>
      </c>
      <c r="C43">
        <v>5926958</v>
      </c>
      <c r="D43">
        <v>56255</v>
      </c>
      <c r="E43">
        <v>7610815</v>
      </c>
      <c r="F43">
        <v>5435986</v>
      </c>
      <c r="G43">
        <v>52382</v>
      </c>
      <c r="H43">
        <f t="shared" si="0"/>
        <v>15221630</v>
      </c>
      <c r="I43">
        <f t="shared" si="0"/>
        <v>11362944</v>
      </c>
      <c r="J43">
        <f t="shared" si="0"/>
        <v>108637</v>
      </c>
      <c r="K43">
        <f t="shared" si="1"/>
        <v>74.649981637971749</v>
      </c>
      <c r="L43">
        <f t="shared" si="1"/>
        <v>0.95606385105831726</v>
      </c>
    </row>
    <row r="44" spans="1:12" x14ac:dyDescent="0.25">
      <c r="A44" t="s">
        <v>339</v>
      </c>
      <c r="B44">
        <v>5718717</v>
      </c>
      <c r="C44">
        <v>4357275</v>
      </c>
      <c r="D44">
        <v>48214</v>
      </c>
      <c r="E44">
        <v>5718717</v>
      </c>
      <c r="F44">
        <v>3946750</v>
      </c>
      <c r="G44">
        <v>44391</v>
      </c>
      <c r="H44">
        <f t="shared" si="0"/>
        <v>11437434</v>
      </c>
      <c r="I44">
        <f t="shared" si="0"/>
        <v>8304025</v>
      </c>
      <c r="J44">
        <f t="shared" si="0"/>
        <v>92605</v>
      </c>
      <c r="K44">
        <f t="shared" si="1"/>
        <v>72.603916228063042</v>
      </c>
      <c r="L44">
        <f t="shared" si="1"/>
        <v>1.1151820954296259</v>
      </c>
    </row>
    <row r="45" spans="1:12" x14ac:dyDescent="0.25">
      <c r="A45" t="s">
        <v>340</v>
      </c>
      <c r="B45">
        <v>7341429</v>
      </c>
      <c r="C45">
        <v>5757555</v>
      </c>
      <c r="D45">
        <v>52409</v>
      </c>
      <c r="E45">
        <v>7341429</v>
      </c>
      <c r="F45">
        <v>5230105</v>
      </c>
      <c r="G45">
        <v>48094</v>
      </c>
      <c r="H45">
        <f t="shared" si="0"/>
        <v>14682858</v>
      </c>
      <c r="I45">
        <f t="shared" si="0"/>
        <v>10987660</v>
      </c>
      <c r="J45">
        <f t="shared" si="0"/>
        <v>100503</v>
      </c>
      <c r="K45">
        <f t="shared" si="1"/>
        <v>74.833251128629044</v>
      </c>
      <c r="L45">
        <f t="shared" si="1"/>
        <v>0.91468975195810576</v>
      </c>
    </row>
    <row r="46" spans="1:12" x14ac:dyDescent="0.25">
      <c r="A46" t="s">
        <v>341</v>
      </c>
      <c r="B46">
        <v>3654711</v>
      </c>
      <c r="C46">
        <v>2785640</v>
      </c>
      <c r="D46">
        <v>24604</v>
      </c>
      <c r="E46">
        <v>3654711</v>
      </c>
      <c r="F46">
        <v>2493387</v>
      </c>
      <c r="G46">
        <v>22551</v>
      </c>
      <c r="H46">
        <f t="shared" si="0"/>
        <v>7309422</v>
      </c>
      <c r="I46">
        <f t="shared" si="0"/>
        <v>5279027</v>
      </c>
      <c r="J46">
        <f t="shared" si="0"/>
        <v>47155</v>
      </c>
      <c r="K46">
        <f t="shared" si="1"/>
        <v>72.222222222222214</v>
      </c>
      <c r="L46">
        <f t="shared" si="1"/>
        <v>0.89325172991159174</v>
      </c>
    </row>
    <row r="47" spans="1:12" x14ac:dyDescent="0.25">
      <c r="A47" t="s">
        <v>342</v>
      </c>
      <c r="B47">
        <v>14651542</v>
      </c>
      <c r="C47">
        <v>9340059</v>
      </c>
      <c r="D47">
        <v>1303757</v>
      </c>
      <c r="E47">
        <v>14651542</v>
      </c>
      <c r="F47">
        <v>9166201</v>
      </c>
      <c r="G47">
        <v>1210192</v>
      </c>
      <c r="H47">
        <f t="shared" si="0"/>
        <v>29303084</v>
      </c>
      <c r="I47">
        <f t="shared" si="0"/>
        <v>18506260</v>
      </c>
      <c r="J47">
        <f t="shared" si="0"/>
        <v>2513949</v>
      </c>
      <c r="K47">
        <f t="shared" si="1"/>
        <v>63.154649524261671</v>
      </c>
      <c r="L47">
        <f t="shared" si="1"/>
        <v>13.584316874398178</v>
      </c>
    </row>
    <row r="48" spans="1:12" x14ac:dyDescent="0.25">
      <c r="A48" t="s">
        <v>148</v>
      </c>
      <c r="H48">
        <f>SUM(H2:H47)</f>
        <v>797080340</v>
      </c>
      <c r="I48">
        <f t="shared" ref="I48:J48" si="2">SUM(I2:I47)</f>
        <v>559903468</v>
      </c>
      <c r="J48">
        <f t="shared" si="2"/>
        <v>14453144</v>
      </c>
      <c r="K48">
        <f t="shared" ref="K48:L48" si="3">I48/H48*100</f>
        <v>70.244295324107469</v>
      </c>
      <c r="L48">
        <f t="shared" si="3"/>
        <v>2.581363543188484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Source1</vt:lpstr>
      <vt:lpstr>Source2347</vt:lpstr>
      <vt:lpstr>Source5</vt:lpstr>
      <vt:lpstr>Source6</vt:lpstr>
    </vt:vector>
  </TitlesOfParts>
  <Company>Youngstown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 Min</dc:creator>
  <cp:lastModifiedBy>Jack Min</cp:lastModifiedBy>
  <dcterms:created xsi:type="dcterms:W3CDTF">2024-10-29T14:20:18Z</dcterms:created>
  <dcterms:modified xsi:type="dcterms:W3CDTF">2024-10-29T14:27:53Z</dcterms:modified>
</cp:coreProperties>
</file>